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autoCompressPictures="0"/>
  <bookViews>
    <workbookView xWindow="0" yWindow="0" windowWidth="25600" windowHeight="14520" tabRatio="589" firstSheet="2" activeTab="3"/>
  </bookViews>
  <sheets>
    <sheet name="User Guide" sheetId="9" r:id="rId1"/>
    <sheet name="Anatomy&amp;Physiology" sheetId="1" r:id="rId2"/>
    <sheet name="Chemistry" sheetId="2" r:id="rId3"/>
    <sheet name="Earth Science" sheetId="3" r:id="rId4"/>
    <sheet name="Engineering" sheetId="4" r:id="rId5"/>
    <sheet name="Life Science" sheetId="5" r:id="rId6"/>
    <sheet name="Physics" sheetId="6" r:id="rId7"/>
    <sheet name="Scientific Practices" sheetId="7" r:id="rId8"/>
    <sheet name="Technology" sheetId="8" r:id="rId9"/>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7" l="1"/>
  <c r="H1" i="8"/>
  <c r="F1" i="8"/>
  <c r="D1" i="8"/>
  <c r="B1" i="8"/>
  <c r="I1" i="7"/>
  <c r="F1" i="7"/>
  <c r="D1" i="7"/>
  <c r="I1" i="6"/>
  <c r="F1" i="6"/>
  <c r="D1" i="6"/>
  <c r="B1" i="6"/>
  <c r="I1" i="5"/>
  <c r="F1" i="5"/>
  <c r="D1" i="5"/>
  <c r="B1" i="5"/>
  <c r="I1" i="4"/>
  <c r="F1" i="4"/>
  <c r="D1" i="4"/>
  <c r="B1" i="4"/>
  <c r="I1" i="3"/>
  <c r="F1" i="3"/>
  <c r="D1" i="3"/>
  <c r="B1" i="3"/>
  <c r="I1" i="2"/>
  <c r="F1" i="2"/>
  <c r="D1" i="2"/>
  <c r="B1" i="2"/>
  <c r="I1" i="1"/>
  <c r="F1" i="1"/>
  <c r="D1" i="1"/>
  <c r="B1" i="1"/>
</calcChain>
</file>

<file path=xl/comments1.xml><?xml version="1.0" encoding="utf-8"?>
<comments xmlns="http://schemas.openxmlformats.org/spreadsheetml/2006/main">
  <authors>
    <author/>
  </authors>
  <commentList>
    <comment ref="C24" authorId="0">
      <text>
        <r>
          <rPr>
            <sz val="10"/>
            <color rgb="FF000000"/>
            <rFont val="Arial"/>
          </rPr>
          <t>I don't think this applies
	-Cortney Wieber</t>
        </r>
      </text>
    </comment>
  </commentList>
</comments>
</file>

<file path=xl/sharedStrings.xml><?xml version="1.0" encoding="utf-8"?>
<sst xmlns="http://schemas.openxmlformats.org/spreadsheetml/2006/main" count="1538" uniqueCount="799">
  <si>
    <t>Module</t>
  </si>
  <si>
    <t>NGSS Description</t>
  </si>
  <si>
    <t>MA Description</t>
  </si>
  <si>
    <t>Applicable Grade Level</t>
  </si>
  <si>
    <t>CA Description</t>
  </si>
  <si>
    <t>MN Benchmark</t>
  </si>
  <si>
    <t>C02: Chemical Identification</t>
  </si>
  <si>
    <t>ES02: Intro to Tectonics</t>
  </si>
  <si>
    <t>MS-LS1-2.</t>
  </si>
  <si>
    <t>4-ESS1-1.</t>
  </si>
  <si>
    <t xml:space="preserve">5-PS1-3. </t>
  </si>
  <si>
    <r>
      <t xml:space="preserve">Identify evidence from patterns in rock formations and fossils in rock layers to support an explanation for changes in a landscape over time. </t>
    </r>
    <r>
      <rPr>
        <sz val="10"/>
        <color rgb="FFFF0000"/>
        <rFont val="Arial"/>
      </rPr>
      <t>[Clarification Statement: Examples of evidence from patterns could include rock layers with marine shell fossils above rock layers with plant fossils and no shells, indicating a change from land to water over time; and, a canyon with different rock layers in the walls and a river in the bottom, indicating that over time a river cut through the rock.]</t>
    </r>
  </si>
  <si>
    <r>
      <t>Make observations and measurements to identify materials based on their properties.</t>
    </r>
    <r>
      <rPr>
        <sz val="10"/>
        <color rgb="FFFF0000"/>
        <rFont val="Arial"/>
      </rPr>
      <t xml:space="preserve"> [Clarification Statement: Examples of materials to be identified could include baking soda and other powders, metals, minerals, and liquids. Examples of properties could include color, hardness, reflectivity, electrical conductivity, thermal conductivity, response to magnetic forces, and solubility; density is not intended as an identifiable property.] </t>
    </r>
  </si>
  <si>
    <r>
      <t xml:space="preserve">Use evidence from a given landscape that includes simple landforms and rock layers to support a claim about the role of erosion or deposition in the formation of the landscape over long periods of time. </t>
    </r>
    <r>
      <rPr>
        <sz val="10"/>
        <color rgb="FFFF0000"/>
        <rFont val="Arial"/>
      </rPr>
      <t>[Clarification Statements: Examples of evidence and claims could include rock layers with shell fossils above rock layers with plant fossils and no shells, indicating a change from deposition on land to deposition in water over time; and a canyon with rock layers in the walls and a river in the bottom, indicating that a river eroded the rock over time. Examples of simple landforms can include valleys, hills, mountains, plains, and canyons. Focus should be on relative time.]</t>
    </r>
  </si>
  <si>
    <t>5-PS1-3.</t>
  </si>
  <si>
    <r>
      <t xml:space="preserve">Make observations and measurements of substances to describe characteristic properties of each, including color, hardness, reflectivity, electrical conductivity, thermal conductivity, response to magnetic forces, and solubility. </t>
    </r>
    <r>
      <rPr>
        <sz val="10"/>
        <color rgb="FFFF0000"/>
        <rFont val="Arial"/>
      </rPr>
      <t>[Clarification Statements: Emphasis is on describing how each substance has a unique set of properties. Examples of substances could include baking soda and other powders, metals, minerals, and liquids.]</t>
    </r>
  </si>
  <si>
    <r>
      <t xml:space="preserve">Identify evidence from patterns in rock formations and fossils in rock formations and fossils in rock layers for changes in a landscape over time to support an explanation for changes in a landscape over time. </t>
    </r>
    <r>
      <rPr>
        <sz val="10"/>
        <color rgb="FFFF0000"/>
        <rFont val="Arial"/>
      </rPr>
      <t>[Clarification Statement: Examples of evidence from patterns could include rock layers with shell fossils above rock layers with plant fossils and no shells, indicating a change from land to water over time; and, a canyon with different rock layers in the walls and a river in the bottom, indicating that over time a river cut through the rock.]</t>
    </r>
  </si>
  <si>
    <t>8.3.1.3.1</t>
  </si>
  <si>
    <t>Interpret successive layers of sedimentary rocks and their fossils to infer relative ages of rock sequences, past geologic events, changes in environmental conditions, and the appearance and extinction of life forms.</t>
  </si>
  <si>
    <r>
      <t>Make observations and measurements to identify materials based on their properties.</t>
    </r>
    <r>
      <rPr>
        <sz val="10"/>
        <color rgb="FFFF0000"/>
        <rFont val="Arial"/>
      </rPr>
      <t xml:space="preserve"> [Clarification Statement: Examples of materials to be identified could include baking soda and other powders, metals, minerals, and liquids. Examples of properties could include color, hardness, reflectivity, electrical conductivity, thermal conductivity, response to magnetic forces, and solubility; density is not intended as an identifiable property.]</t>
    </r>
  </si>
  <si>
    <t>No applicable MN standard</t>
  </si>
  <si>
    <t>9.3.1.1.4</t>
  </si>
  <si>
    <t>Explain how the rock record provides evidence for plate movement. For example: Similarities found in fossils, certain types of rocks, or patterns of rock layers in various locations.</t>
  </si>
  <si>
    <t xml:space="preserve">MS-ESS2-2. </t>
  </si>
  <si>
    <t xml:space="preserve">MS-PS1-2. </t>
  </si>
  <si>
    <r>
      <t xml:space="preserve">Construct an explanation based on evidence for how geoscience processes have changed Earth’s surface at varying time and spatial scales. </t>
    </r>
    <r>
      <rPr>
        <sz val="10"/>
        <color rgb="FFFF0000"/>
        <rFont val="Arial"/>
      </rPr>
      <t>[Clarification Statement: Emphasis is on how processes change Earth’s surface at time and spatial scales that can be large (such as slow plate motions or the uplift of large mountain ranges) or small (such as rapid landslides or microscopic geochemical reactions), and how many geoscience processes (such as earthquakes, volcanoes, and meteor impacts) usually behave gradually but are punctuated by catastrophic events. Examples of geoscience processes include surface weathering and deposition by the movements of water, ice, and wind. Emphasis is on geoscience processes that shape local geographic features, where appropriate.]</t>
    </r>
  </si>
  <si>
    <r>
      <t xml:space="preserve">Analyze and interpret data on the properties of substances before and after the substances interact to determine if a chemical reaction has occurred. </t>
    </r>
    <r>
      <rPr>
        <sz val="10"/>
        <color rgb="FFFF0000"/>
        <rFont val="Arial"/>
      </rPr>
      <t>[Clarification Statement: Examples of reactions could include burning sugar or steel wool, fat reacting with sodium hydroxide, and mixing zinc with hydrogen chloride.]</t>
    </r>
  </si>
  <si>
    <t>7.MS-ESS2-2.</t>
  </si>
  <si>
    <t>8.MS-PS1-2.</t>
  </si>
  <si>
    <r>
      <t xml:space="preserve">Construct an explanation based on evidence for how Earth’s surface has changed over scales that range from local to global in size. </t>
    </r>
    <r>
      <rPr>
        <sz val="10"/>
        <color rgb="FFFF0000"/>
        <rFont val="Arial"/>
      </rPr>
      <t>[Clarification Statements: Examples of processes occurring over large, global spatial scales include plate motion, formation of mountains and ocean basins, and ice ages. Examples of changes occurring over small, local spatial scales include earthquakes and seasonal weathering and erosion.]</t>
    </r>
  </si>
  <si>
    <t>MS-ESS2-2.</t>
  </si>
  <si>
    <r>
      <t>Analyze and interpret data on the properties of substances before and after the substances interact to determine if a chemical reaction has occurred.</t>
    </r>
    <r>
      <rPr>
        <sz val="10"/>
        <color rgb="FFFF0000"/>
        <rFont val="Arial"/>
      </rPr>
      <t xml:space="preserve"> [Clarification Statements: Examples of reactions could include burning sugar or steel wool, fat reacting with sodium hydroxide, and mixing zinc with HCl. Properties of substances include density, melting point, boiling point, solubility, flammability, and odor.]</t>
    </r>
  </si>
  <si>
    <t>MS-PS1-2.</t>
  </si>
  <si>
    <r>
      <t>Construct an explanation based on evidence for how geoscience processes have changed Earth’s surface at varying time and spatial scales.</t>
    </r>
    <r>
      <rPr>
        <sz val="10"/>
        <color rgb="FFFF0000"/>
        <rFont val="Arial"/>
      </rPr>
      <t xml:space="preserve"> [Clarification Statement: Emphasis is on how processes change Earth’s surface at time and spatial scales that can be large (such as slow plate motions or the uplift of large mountain ranges) or small (such as rapid landslides or microscopic geochemical reactions), and how many geoscience processes (such as earthquakes, volcanoes, and meteor impacts) usually behave gradually but are punctuated by catastrophic events. Examples of geoscience processes include surface weathering and deposition by the movements of water, ice, and wind. Emphasis is on geoscience processes that shape local geographic features, where appropriate.]</t>
    </r>
  </si>
  <si>
    <t>8.3.1.2.1</t>
  </si>
  <si>
    <t>Explain how landforms result from the processes of crustal deformation, volcanic eruptions, weathering, erosion and deposition of sediment.</t>
  </si>
  <si>
    <r>
      <t xml:space="preserve">Analyze and interpret data on the properties of substances before and after the substances interact to determine if a chemical reaction has occurred. </t>
    </r>
    <r>
      <rPr>
        <sz val="10"/>
        <color rgb="FFFF0000"/>
        <rFont val="Arial"/>
      </rPr>
      <t>[Clarification Statement: Examples of reactions could include burning sugar or steel wool, fat reacting with sodium hydroxide, and mixing zinc with hydrogen chloride.]</t>
    </r>
  </si>
  <si>
    <t>8.3.1.1.3</t>
  </si>
  <si>
    <t>Recognize that major geological events, such as earthquakes, volcanic eruptions and mountain building, result from the slow movement of tectonic plates.</t>
  </si>
  <si>
    <t>ES05: Topographic Maps</t>
  </si>
  <si>
    <t>4-ESS2-2.</t>
  </si>
  <si>
    <t>6.2.1.2.1</t>
  </si>
  <si>
    <r>
      <t xml:space="preserve">Analyze and interpret data from maps to describe patterns of Earth’s features. </t>
    </r>
    <r>
      <rPr>
        <sz val="10"/>
        <color rgb="FFFF0000"/>
        <rFont val="Arial"/>
      </rPr>
      <t>[Clarification Statement: Maps can include topographic maps of Earth’s land and ocean floor, as well as maps of the locations of mountains, continental boundaries, volcanoes, and earthquakes.]</t>
    </r>
  </si>
  <si>
    <t>Identify evidence of physical changes, including changing phase or shape, and dissolving in other materials.</t>
  </si>
  <si>
    <t>Analyze and interpret maps of Earth’s mountain ranges, deep ocean trenches, volcanoes, and earthquake epicenters to describe patterns of these features and their locations relative to boundaries between continents and oceans.</t>
  </si>
  <si>
    <t>8.2.1.2.1</t>
  </si>
  <si>
    <t>5.1.1.1.4</t>
  </si>
  <si>
    <t>Identify evidence of chemical changes, including color change, generation of a gas, solid formation and temperature change.</t>
  </si>
  <si>
    <t>Understand that different models can be used to represent natural phenomena and these models have limitations about what they can explain. For example: Different kinds of maps of a region provide different information about the land surface.</t>
  </si>
  <si>
    <t>ES07: Celestial Mechanics</t>
  </si>
  <si>
    <t>MS-ESS1-1.</t>
  </si>
  <si>
    <t xml:space="preserve">5-PS1-4. </t>
  </si>
  <si>
    <r>
      <t>Develop and use a model of the Earth-sun-moon system to describe the cyclic patterns of lunar phases, eclipses of the sun and moon, and seasons.</t>
    </r>
    <r>
      <rPr>
        <sz val="10"/>
        <color rgb="FFFF0000"/>
        <rFont val="Arial"/>
      </rPr>
      <t xml:space="preserve"> [Clarification Statement: Examples of models can be physical, graphical, or conceptual.]</t>
    </r>
  </si>
  <si>
    <t>Conduct an investigation to determine whether the mixing of two or more substances results in new substances.</t>
  </si>
  <si>
    <t>6.MS-ESS1-1a.</t>
  </si>
  <si>
    <r>
      <t xml:space="preserve">Develop and use a model of the Earth-Sun-Moon system to explain the causes of lunar phases and eclipses of the Sun and Moon. </t>
    </r>
    <r>
      <rPr>
        <sz val="10"/>
        <color rgb="FFFF0000"/>
        <rFont val="Arial"/>
      </rPr>
      <t>[Clarification Statement: Examples of models can be physical, graphical, or conceptual and should emphasize relative positions and distances]</t>
    </r>
  </si>
  <si>
    <t>5-PS1-4.</t>
  </si>
  <si>
    <t>Conduct an experiment to determine whether the mixing of two or more substances results in new substances with new properties (a chemical reaction) or not (a mixture).</t>
  </si>
  <si>
    <r>
      <t xml:space="preserve">Develop and use a model of the Earth-sun-moon system to describe the cyclic patterns of lunar phases, eclipses of the sun and moon, and seasons. </t>
    </r>
    <r>
      <rPr>
        <sz val="10"/>
        <color rgb="FFFF0000"/>
        <rFont val="Arial"/>
      </rPr>
      <t>[Clarification Statement: Examples of models can be physical, graphical, or conceptual.]</t>
    </r>
  </si>
  <si>
    <t>8.3.3.1.5</t>
  </si>
  <si>
    <t>Use the predictable motions of the Earth around its own axis and around the sun, and of the moon around the Earth, to explain day length, the phases of the moon, and eclipses.</t>
  </si>
  <si>
    <t>8.MS-ESS1-1b.</t>
  </si>
  <si>
    <r>
      <t>Develop and use a model of the Earth-Sun system to explain the cyclical pattern of seasons, which includes Earth’s tilt and differential intensity of sunlight on different areas of Earth across the year.</t>
    </r>
    <r>
      <rPr>
        <sz val="10"/>
        <color rgb="FFFF0000"/>
        <rFont val="Arial"/>
      </rPr>
      <t xml:space="preserve"> [Clarification Statement: Examples of models can be physical or graphical.]</t>
    </r>
  </si>
  <si>
    <r>
      <t xml:space="preserve">Conduct an investigation to determine whether the mixing of two or more substances results in new substances. </t>
    </r>
    <r>
      <rPr>
        <sz val="10"/>
        <color rgb="FFFF0000"/>
        <rFont val="Arial"/>
      </rPr>
      <t>[**Clarification Statement: Examples of combinations that do not produce new substances could include sand and water. Examples of combinations that do produce new substances could include baking soda and vinegar or milk and vinegar.]</t>
    </r>
  </si>
  <si>
    <t>ES08: Solar System</t>
  </si>
  <si>
    <t>MS-ESS1-3.</t>
  </si>
  <si>
    <r>
      <t>Analyze and interpret data to determine scale properties of objects in the solar system.</t>
    </r>
    <r>
      <rPr>
        <sz val="10"/>
        <color rgb="FFFF0000"/>
        <rFont val="Arial"/>
      </rPr>
      <t xml:space="preserve"> [Clarification Statement: Emphasis is on the analysis of data from Earth-based instruments, space-based telescopes, and spacecraft to determine similarities and differences among solar system objects. Examples of scale properties include the sizes of an object’s layers (such as crust and atmosphere), surface features (such as volcanoes), and orbital radius. Examples of data include statistical information, drawings and photographs, and models.]</t>
    </r>
  </si>
  <si>
    <t>Not included in MA Standards.</t>
  </si>
  <si>
    <r>
      <t xml:space="preserve">Analyze and interpret data to determine scale properties of objects in the solar system. </t>
    </r>
    <r>
      <rPr>
        <sz val="10"/>
        <color rgb="FFFF0000"/>
        <rFont val="Arial"/>
      </rPr>
      <t>[Clarification Statement: Emphasis is on the analysis of data from Earth-based instruments, space-based telescopes, and spacecraft to determine similarities and differences among solar system objects. Examples of scale properties include the sizes of an object’s layers (such as crust and atmosphere), surface features (such as volcanoes), and orbital radius. Examples of data include statistical information, drawings and photographs, and models.]</t>
    </r>
  </si>
  <si>
    <t>8.3.3.1.4</t>
  </si>
  <si>
    <t>Compare and contrast the sizes, locations, and compositions of the planets and moons in our solar system.</t>
  </si>
  <si>
    <t>ES09: Rock Cycle</t>
  </si>
  <si>
    <t>C04: Separation of Substances</t>
  </si>
  <si>
    <t xml:space="preserve">3-5-ETS1-1. </t>
  </si>
  <si>
    <t xml:space="preserve">Define a simple design problem reflecting a need or a want that includes specified criteria for success and
constraints on materials, time, or cost. </t>
  </si>
  <si>
    <t>3.3-5-ETS1-1.</t>
  </si>
  <si>
    <t>Define a simple design problem that reflects a need or a want. Include criteria for success and constraints on materials, time, or cost that a potential solution must meet.</t>
  </si>
  <si>
    <t>3-5-ETS1-1.</t>
  </si>
  <si>
    <t>Define a simple design problem reflecting a need or a want that includes specified criteria for success and constraints on materials, time, or cost.</t>
  </si>
  <si>
    <t>4.1.2.2.2</t>
  </si>
  <si>
    <t>Generate ideas and possible constraints for solving a problem through engineering design.</t>
  </si>
  <si>
    <t>5-PS1-2</t>
  </si>
  <si>
    <t>No applicable NGS standard (MN only)</t>
  </si>
  <si>
    <t>Measure and graph quantities to provide evidence that regardless of the type of change that occurs when heating, cooling, or mixing substances, the total weight of matter is conserved.</t>
  </si>
  <si>
    <t>No applicable MA standard</t>
  </si>
  <si>
    <t>Measure and graphs the weights (masses) of substances before and after a reaction or phase change to provide evidence that regardless of the type of change that occurs when heating, cooling, orr combining substances, the total weight (mass) of matter is conserved.</t>
  </si>
  <si>
    <t>No applicable CA standard</t>
  </si>
  <si>
    <t>8.3.1.1.1</t>
  </si>
  <si>
    <t>Recognize that the Earth is composed of layers, and describe the properties of the layers, including the lithosphere, mantle and core.</t>
  </si>
  <si>
    <t>4.2.1.1.1</t>
  </si>
  <si>
    <t>Measure temperature, volume, weight and length using appropriate tools and units</t>
  </si>
  <si>
    <t>5-PS1-4</t>
  </si>
  <si>
    <t>Conduct an experiment to determine whether the mixing of two or more substances results in new substances with new properties (a chemical reaction) or not (a mixture)</t>
  </si>
  <si>
    <t>5.1.3.4.1</t>
  </si>
  <si>
    <t>Use appropriate tools and techniques in gathering, analyzing and interpreting data. For example: spring scale, metric measurements, tables, mean/median/range, spreadsheets, and approriate graphs</t>
  </si>
  <si>
    <t>No applicable NGS Standard</t>
  </si>
  <si>
    <t>8.3.1.3.3</t>
  </si>
  <si>
    <t>Relate rock composition and texture to physical conditions at the time of formation of igneous, sedimentary and metamorphic rock.</t>
  </si>
  <si>
    <t>ES10: Fossils</t>
  </si>
  <si>
    <t>MS-LS4-2.</t>
  </si>
  <si>
    <t>6.MS-PS1-8 (MA)</t>
  </si>
  <si>
    <t>Conduct and experiment to show that many materials are mixtures of pure substances that can be seperated by physical means into their component pure substances.</t>
  </si>
  <si>
    <r>
      <t>Apply scientific ideas to construct an explanation for the anatomical similarities and differences among modern organisms and between modern and fossil organisms to infer evolutionary relationships.</t>
    </r>
    <r>
      <rPr>
        <sz val="10"/>
        <color rgb="FFFF0000"/>
        <rFont val="Arial"/>
      </rPr>
      <t xml:space="preserve"> [Clarification Statement: Emphasis is on explanations of the evolutionary relationships among organisms in terms of similarity or differences of the gross appearance of anatomical structures.]</t>
    </r>
  </si>
  <si>
    <t>6.MS-LS4-2.</t>
  </si>
  <si>
    <r>
      <t xml:space="preserve">Construct an argument using anatomical structures to support evolutionary relationships among and between fossil organisms and modern organisms. </t>
    </r>
    <r>
      <rPr>
        <sz val="10"/>
        <color rgb="FFFF0000"/>
        <rFont val="Arial"/>
      </rPr>
      <t>[Clarification Statement: Evolutionary relationships include (a) some organisms have similar traits with similar functions because they were inherited from a common ancestor, (b) some organisms have similar traits that serve similar functions because they live in similar environments, and (c) some organisms have traits inherited from common ancestors that no longer serve their original function because their environments are different than their ancestors’ environments.]</t>
    </r>
  </si>
  <si>
    <t>8.2.1.1.1</t>
  </si>
  <si>
    <t>Distinguish between a mixture and a pure substance and use physical properties including color, solubility, density, melting point and boiling point to seperate mixtures and identify pure substances.</t>
  </si>
  <si>
    <t>C05: Introduction to Acids and Bases</t>
  </si>
  <si>
    <r>
      <t xml:space="preserve">Apply scientific ideas to construct an explanation for the anatomical similarities and differences among modern organisms and between modern and fossil organisms to infer evolutionary relationships. </t>
    </r>
    <r>
      <rPr>
        <sz val="10"/>
        <color rgb="FFFF0000"/>
        <rFont val="Arial"/>
      </rPr>
      <t>[Clarification Statement: Emphasis is on explanations of the evolutionary relationships among organisms in terms of similarity or differences of the gross appearance of anatomical structures.]</t>
    </r>
  </si>
  <si>
    <t>7.4.3.2.2</t>
  </si>
  <si>
    <t>Use internal and external anatomical structures to compare and infer relationships between living organisms as well as those in the fossil record.</t>
  </si>
  <si>
    <r>
      <t>Make observations and measurements to identify materials based on their properties.</t>
    </r>
    <r>
      <rPr>
        <sz val="10"/>
        <color rgb="FFFF0000"/>
        <rFont val="Arial"/>
      </rPr>
      <t xml:space="preserve"> [Clarification Statement: Examples of materials to be identified could include baking soda and other powders, metals, minerals, and liquids. Examples of properties could include color, hardness, reflectivity, electrical conductivity, thermal conductivity, response to magnetic forces, and solubility; density is not intended as an identifiable property.] </t>
    </r>
  </si>
  <si>
    <r>
      <t xml:space="preserve">Make observations and measurements of substances to describe characteristic properties of each, including color, hardness, reflectivity, electrical conductivity, thermal conductivity, response to magnetic forces, and solubility. </t>
    </r>
    <r>
      <rPr>
        <sz val="10"/>
        <color rgb="FFFF0000"/>
        <rFont val="Arial"/>
      </rPr>
      <t>[Clarification Statements: Emphasis is on describing how each substance has a unique set of properties. Examples of substances could include baking soda and other powders, metals, minerals, and liquids.]</t>
    </r>
  </si>
  <si>
    <t>ES11: Stars</t>
  </si>
  <si>
    <r>
      <t>Make observations and measurements to identify materials based on their properties.</t>
    </r>
    <r>
      <rPr>
        <sz val="10"/>
        <color rgb="FFFF0000"/>
        <rFont val="Arial"/>
      </rPr>
      <t xml:space="preserve"> [Clarification Statement: Examples of materials to be identified could include baking soda and other powders, metals, minerals, and liquids. Examples of properties could include color, hardness, reflectivity, electrical conductivity, thermal conductivity, response to magnetic forces, and solubility; density is not intended as an identifiable property.]</t>
    </r>
  </si>
  <si>
    <t>5-ESS1-1.</t>
  </si>
  <si>
    <t>Support an argument that differences in the apparent brightness of the sun compared to other stars is due to their relative distances from Earth.</t>
  </si>
  <si>
    <t>Use observations, first-hand and from various media, to argue that the Sun is a star that appears larger and brighter than other stars because it is closer to Earth.</t>
  </si>
  <si>
    <t>No applicable NGS Standard (MN standard only)</t>
  </si>
  <si>
    <r>
      <t xml:space="preserve">Support an argument that differences in the apparent brightness of the sun compared to other stars is due to their relative distances from Earth. </t>
    </r>
    <r>
      <rPr>
        <sz val="10"/>
        <color rgb="FFFF0000"/>
        <rFont val="Arial"/>
      </rPr>
      <t>[**Clarification Statement: Absolute brightness of stars is the result of a variety of factors. Relative distance from Earth is one factor that affects apparent brightness and is the one selected to be addressed by the performance expectation.]</t>
    </r>
  </si>
  <si>
    <t>No applicable MA Standard</t>
  </si>
  <si>
    <t>8.3.3.1.1</t>
  </si>
  <si>
    <t>Recognize that the sun is a medium-sized star, one of billions of stars in the Milky Way galaxy, and the closest star to Earth.</t>
  </si>
  <si>
    <t>MS-PS2-4.</t>
  </si>
  <si>
    <t>8.2.1.2.4</t>
  </si>
  <si>
    <t>Recognize that acids are compounds whose properties incluse a sour taste, characteristic color changes with litmus and other acid/base indicators, and the tendency to react with bases to produce a salt and water.</t>
  </si>
  <si>
    <t>C06: Acid Base Titration</t>
  </si>
  <si>
    <r>
      <t xml:space="preserve">Construct and present arguments using evidence to support the claim that gravitational interactions are attractive and depend on the masses of interacting objects. </t>
    </r>
    <r>
      <rPr>
        <sz val="10"/>
        <color rgb="FFFF0000"/>
        <rFont val="Arial"/>
      </rPr>
      <t xml:space="preserve">[Clarification Statement: Examples of evidence for arguments could include data generated from simulations or digital tools; and charts displaying mass, strength of interaction, distance from the Sun, and orbital periods of objects within the solar system.] </t>
    </r>
  </si>
  <si>
    <t>6.MS-PS2-4.</t>
  </si>
  <si>
    <t>5-PS1-3</t>
  </si>
  <si>
    <r>
      <t xml:space="preserve">Use evidence to support the claim that gravitational forces between objects are attractive and are only noticeable when one or both of the objects have a very large mass. </t>
    </r>
    <r>
      <rPr>
        <sz val="10"/>
        <color rgb="FFFF0000"/>
        <rFont val="Arial"/>
      </rPr>
      <t>[Clarification Statement: Examples of objects with very large masses include the Sun, Earth, and other planets.]</t>
    </r>
  </si>
  <si>
    <r>
      <t>Make observations and measurements to identify materials based on their properties.</t>
    </r>
    <r>
      <rPr>
        <sz val="10"/>
        <color rgb="FFFF0000"/>
        <rFont val="Arial"/>
      </rPr>
      <t xml:space="preserve"> [Clarification Statement: Examples of materials to be identified could include baking soda and other powders, metals, minerals, and liquids. Examples of properties could include color, hardness, reflectivity, electrical conductivity, thermal conductivity, response to magnetic forces, and solubility; density is not intended as an identifiable property.] </t>
    </r>
  </si>
  <si>
    <r>
      <t xml:space="preserve">Construct and present arguments using evidence to support the claim that gravitational interactions are attractive and depend on the masses of interacting objects. </t>
    </r>
    <r>
      <rPr>
        <sz val="10"/>
        <color rgb="FFFF0000"/>
        <rFont val="Arial"/>
      </rPr>
      <t>[Clarification Statement: Examples of evidence for arguments could include data generated from simulations or digital tools; and charts displaying mass, strength of interaction, distance from the Sun, and orbital periods of objects within the solar system.]</t>
    </r>
  </si>
  <si>
    <t>8.3.3.1.3</t>
  </si>
  <si>
    <t>Recognize that gravitational force exists between any two objects and describe how the masses of the objects and distance between them affect the force.</t>
  </si>
  <si>
    <t>ES12: Water Cycle</t>
  </si>
  <si>
    <t>5-ESS2-1.</t>
  </si>
  <si>
    <r>
      <t xml:space="preserve">Develop a model using an example to describe ways the geosphere, biosphere, hydrosphere, and/or atmosphere interact. </t>
    </r>
    <r>
      <rPr>
        <sz val="10"/>
        <color rgb="FFFF0000"/>
        <rFont val="Arial"/>
      </rPr>
      <t>[Clarification Statement: Examples could include the influence of the ocean on ecosystems, landform shape, and climate; the influence of the atmosphere on landforms and ecosystems through weather and climate; and the influence of mountain ranges on winds and clouds in the atmosphere. The geosphere, hydrosphere, atmosphere, and biosphere are each a system.]</t>
    </r>
  </si>
  <si>
    <t>Use a model to describe the cycling of water through a watershed through evaporation, precipitation, absorption, surface runoff, and condensation.</t>
  </si>
  <si>
    <r>
      <t>Make observations and measurements to identify materials based on their properties.</t>
    </r>
    <r>
      <rPr>
        <sz val="10"/>
        <color rgb="FFFF0000"/>
        <rFont val="Arial"/>
      </rPr>
      <t xml:space="preserve"> [Clarification Statement: Examples of materials to be identified could include baking soda and other powders, metals, minerals, and liquids. Examples of properties could include color, hardness, reflectivity, electrical conductivity, thermal conductivity, response to magnetic forces, and solubility; density is not intended as an identifiable property.] </t>
    </r>
  </si>
  <si>
    <r>
      <t xml:space="preserve">Develop a model using an example to describe ways the geosphere, biosphere, hydrosphere, and/or atmosphere interact. </t>
    </r>
    <r>
      <rPr>
        <sz val="10"/>
        <color rgb="FFFF0000"/>
        <rFont val="Arial"/>
      </rPr>
      <t>[Clarification Statement: **The geosphere, hydrosphere (including ice), atmosphere, and biosphere are each a system and each system is a part of the whole Earth System. Examples could include the influence of the ocean on ecosystems, landform shape, and climate; the influence of the atmosphere on landforms and ecosystems through weather and climate; and the influence of mountain ranges on winds and clouds in the atmosphere. The geosphere, hydrosphere, atmosphere, and biosphere are each a system.]</t>
    </r>
  </si>
  <si>
    <t>4.3.2.3.1</t>
  </si>
  <si>
    <r>
      <t>Make observations and measurements to identify materials based on their properties.</t>
    </r>
    <r>
      <rPr>
        <sz val="10"/>
        <color rgb="FFFF0000"/>
        <rFont val="Arial"/>
      </rPr>
      <t xml:space="preserve"> [Clarification Statement: Examples of materials to be identified could include baking soda and other powders, metals, minerals, and liquids. Examples of properties could include color, hardness, reflectivity, electrical conductivity, thermal conductivity, response to magnetic forces, and solubility; density is not intended as an identifiable property.]</t>
    </r>
  </si>
  <si>
    <t>Water circulates through the Earth's crust, oceans and atmosphere in what is known as the water cycle.</t>
  </si>
  <si>
    <t>5-ESS2-2.</t>
  </si>
  <si>
    <t>Describe and graph the amounts and percentages of water and fresh water in various reservoirs to provide evidence about the distribution of water on Earth.</t>
  </si>
  <si>
    <t>Describe and graph the relative amounts of salt water in the ocean; fresh water in lakes, rivers, and groundwater; and fresh water frozen in glaciers and polar ice caps to provide evidence about the availability of fresh water in Earth’s biosphere.</t>
  </si>
  <si>
    <r>
      <t xml:space="preserve">Analyze and interpret data on the properties of substances before and after the substances interact to determine if a chemical reaction has occurred. </t>
    </r>
    <r>
      <rPr>
        <sz val="10"/>
        <color rgb="FFFF0000"/>
        <rFont val="Arial"/>
      </rPr>
      <t>[Clarification Statement: Examples of reactions could include burning sugar or steel wool, fat reacting with sodium hydroxide, and mixing zinc with hydrogen chloride.]</t>
    </r>
  </si>
  <si>
    <r>
      <t>Analyze and interpret data on the properties of substances before and after the substances interact to determine if a chemical reaction has occurred.</t>
    </r>
    <r>
      <rPr>
        <sz val="10"/>
        <color rgb="FFFF0000"/>
        <rFont val="Arial"/>
      </rPr>
      <t xml:space="preserve"> [Clarification Statements: Examples of reactions could include burning sugar or steel wool, fat reacting with sodium hydroxide, and mixing zinc with HCl. Properties of substances include density, melting point, boiling point, solubility, flammability, and odor.]</t>
    </r>
  </si>
  <si>
    <t>MS-ESS2-4.</t>
  </si>
  <si>
    <r>
      <t xml:space="preserve">Analyze and interpret data on the properties of substances before and after the substances interact to determine if a chemical reaction has occurred. </t>
    </r>
    <r>
      <rPr>
        <sz val="10"/>
        <color rgb="FFFF0000"/>
        <rFont val="Arial"/>
      </rPr>
      <t>[Clarification Statement: Examples of reactions could include burning sugar or steel wool, fat reacting with sodium hydroxide, and mixing zinc with hydrogen chloride.]</t>
    </r>
  </si>
  <si>
    <r>
      <t xml:space="preserve">Develop a model to describe the cycling of water through Earth’s systems driven by energy from the sun and the force of gravity. </t>
    </r>
    <r>
      <rPr>
        <sz val="10"/>
        <color rgb="FFFF0000"/>
        <rFont val="Arial"/>
      </rPr>
      <t>[Clarification Statement: Emphasis is on the ways water changes its state as it moves through the multiple pathways of the hydrologic cycle. Examples of models can be conceptual or physical.]</t>
    </r>
  </si>
  <si>
    <t>7.MS-ESS2-4.</t>
  </si>
  <si>
    <r>
      <t xml:space="preserve">Develop a model to explain how the energy of the Sun and Earth’s gravity drive the cycling of water, including changes of state, as it moves through multiple pathways in Earth’s hydrosphere. </t>
    </r>
    <r>
      <rPr>
        <sz val="10"/>
        <color rgb="FFFF0000"/>
        <rFont val="Arial"/>
      </rPr>
      <t>[Clarification Statement: Examples of models can be conceptual or physical.]</t>
    </r>
  </si>
  <si>
    <t>C07: Nutrient Identification</t>
  </si>
  <si>
    <t xml:space="preserve">5-LS2-1. </t>
  </si>
  <si>
    <r>
      <t xml:space="preserve">Develop a model to describe the movement of matter among plants, animals, decomposers, and the environment. </t>
    </r>
    <r>
      <rPr>
        <sz val="10"/>
        <color rgb="FFFF0000"/>
        <rFont val="Arial"/>
      </rPr>
      <t>[Clarification Statement: Emphasis is on the idea that matter that is not food (air, water, decomposed materials in soil) is changed by plants into matter that is food. Examples of systems could include organisms, ecosystems, and the Earth.]</t>
    </r>
  </si>
  <si>
    <t>5-LS2-1.</t>
  </si>
  <si>
    <r>
      <t xml:space="preserve">Make observations and measurements to identify materials based on their properties. </t>
    </r>
    <r>
      <rPr>
        <sz val="10"/>
        <color rgb="FFFF0000"/>
        <rFont val="Arial"/>
      </rPr>
      <t xml:space="preserve">[Clarification Statement: Examples of materials to be identified could include baking soda and other powders, metals, minerals, and liquids. Examples of properties could include color, hardness, reflectivity, electrical conductivity, thermal conductivity, response to magnetic forces, and solubility; density is not intended as an identifiable property.] </t>
    </r>
  </si>
  <si>
    <r>
      <t>Develop a model to describe the movement of matter among producers, consumers, decomposers, and the air, water, and soil in the environment to (a) show that plants produce sugars and plant materials, (b) show that animals can eat plants and/or other animals for food, and (c) show that some organisms, including fungi and bacteria, break down dead organisms and recycle some materials back to the air and soil.</t>
    </r>
    <r>
      <rPr>
        <sz val="10"/>
        <color rgb="FFFF0000"/>
        <rFont val="Arial"/>
      </rPr>
      <t xml:space="preserve"> [Clarification Statement:  Emphasis is on matter moving throughout the ecosystem.]</t>
    </r>
  </si>
  <si>
    <r>
      <t>Develop a model to describe the movement of matter among plants, animals, decomposers, and the environment.</t>
    </r>
    <r>
      <rPr>
        <sz val="10"/>
        <color rgb="FFFF0000"/>
        <rFont val="Arial"/>
      </rPr>
      <t xml:space="preserve"> [Clarification Statement: Emphasis is on the idea that matter that is not food (air, water, decomposed materials in soil) is changed by plants into matter that is food. Examples of systems could include organisms, ecosystems, and the Earth.]</t>
    </r>
  </si>
  <si>
    <t>7.4.2.2.2</t>
  </si>
  <si>
    <r>
      <t xml:space="preserve">Make observations and measurements of substances to describe characteristic properties of each, including color, hardness, reflectivity, electrical conductivity, thermal conductivity, response to magnetic forces, and solubility. </t>
    </r>
    <r>
      <rPr>
        <sz val="10"/>
        <color rgb="FFFF0000"/>
        <rFont val="Arial"/>
      </rPr>
      <t>[Clarification Statements: Emphasis is on describing how each substance has a unique set of properties. Examples of substances could include baking soda and other powders, metals, minerals, and liquids.]</t>
    </r>
  </si>
  <si>
    <t>Describe the roles and relationships among producers, consumers and decomposers in changing energy from one form to another in a food web within an ecosystem.</t>
  </si>
  <si>
    <t>Make observations and measurements to identify materials based on their properties. [Clarification Statement: Examples of materials to be identified could include baking soda and other powders, metals, minerals, and liquids. Examples of properties could include color, hardness, reflectivity, electrical conductivity, thermal conductivity, response to magnetic forces, and solubility; density is not intended as an identifiable property.]</t>
  </si>
  <si>
    <t>MS-ESS3-1.</t>
  </si>
  <si>
    <r>
      <t xml:space="preserve">Construct a scientific explanation based on evidence for how the uneven distributions of Earth's mineral, energy, and groundwater resources are the result of past and current geoscience processes. </t>
    </r>
    <r>
      <rPr>
        <sz val="10"/>
        <color rgb="FFFF0000"/>
        <rFont val="Arial"/>
      </rPr>
      <t>[Clarification Statement: Emphasis is on how these resources are limited and typically non-renewable, and how their distributions are significantly changing as a result of removal by humans. Examples of uneven distributions of resources as a result of past processes include but are not limited to petroleum (locations of the burial of organic marine sediments and subsequent geologic traps), metal ores (locations of past volcanic and hydrothermal activity associated with subduction zones), and soil (locations of active weathering and/or deposition of rock).]</t>
    </r>
  </si>
  <si>
    <t xml:space="preserve">8.3.4.1.2 </t>
  </si>
  <si>
    <t>Recognize that land and water use practices can affect natural processes and that natural processes interfere and interact with human systems.
For example: Levees change the natural flooding
process of a river.
Another example: Agricultural runoff influences
natural systems far from the source.</t>
  </si>
  <si>
    <t>No applicable NGS standard</t>
  </si>
  <si>
    <t>9.4.1.2.1</t>
  </si>
  <si>
    <t>Recognize that cells are composed primarily of a few elements (carbon, hydrogen, oxygen, nitrogen, phosphorus, and sulfur), and describe the basic molecular structures and the primary functions of carbohydrates, lipids, proteins and nucleic acids.</t>
  </si>
  <si>
    <t>C08: Paper Chromatography</t>
  </si>
  <si>
    <r>
      <t xml:space="preserve">Construct a scientific explanation based on evidence for how the uneven distributions of Earth’s mineral, energy, and groundwater resources are the result of past and current geoscience processes. </t>
    </r>
    <r>
      <rPr>
        <sz val="10"/>
        <color rgb="FFFF0000"/>
        <rFont val="Arial"/>
      </rPr>
      <t>[Clarification Statement: Emphasis is on how these resources are limited and typically non-renewable, and how their distributions are significantly changing as a result of removal by humans. Examples of uneven distributions of resources as a result of past processes include but are not limited to petroleum (locations of the burial of organic marine sediments and subsequent geologic traps), metal ores (locations of past volcanic and hydrothermal activity associated with subduction zones), and soil (locations of active weathering and/or deposition of rock).]</t>
    </r>
  </si>
  <si>
    <r>
      <t xml:space="preserve">Make observations and measurements to identify materials based on their properties. </t>
    </r>
    <r>
      <rPr>
        <sz val="10"/>
        <color rgb="FFFF0000"/>
        <rFont val="Arial"/>
      </rPr>
      <t xml:space="preserve">[Clarification Statement: Examples of materials to be identified could include baking soda and other powders, metals, minerals, and liquids. Examples of properties could include color, hardness, reflectivity, electrical conductivity, thermal conductivity, response to magnetic forces, and solubility; density is not intended as an identifiable property.] </t>
    </r>
  </si>
  <si>
    <r>
      <t xml:space="preserve">Make observations and measurements of substances to describe characteristic properties of each, including color, hardness, reflectivity, electrical conductivity, thermal conductivity, response to magnetic forces, and solubility. </t>
    </r>
    <r>
      <rPr>
        <sz val="10"/>
        <color rgb="FFFF0000"/>
        <rFont val="Arial"/>
      </rPr>
      <t>[Clarification Statements: Emphasis is on describing how each substance has a unique set of properties. Examples of substances could include baking soda and other powders, metals, minerals, and liquids.]</t>
    </r>
  </si>
  <si>
    <t>ES14: Soil Properties</t>
  </si>
  <si>
    <r>
      <t>Make observations and measurements to identify materials based on their properties.</t>
    </r>
    <r>
      <rPr>
        <sz val="10"/>
        <color rgb="FFFF0000"/>
        <rFont val="Arial"/>
      </rPr>
      <t xml:space="preserve"> [Clarification Statement: Examples of materials to be identified could include baking soda and other powders, metals, minerals, and liquids. Examples of properties could include color, hardness, reflectivity, electrical conductivity, thermal conductivity, response to magnetic forces, and solubility; density is not intended as an identifiable property.]</t>
    </r>
  </si>
  <si>
    <t>Obtain and combine information about ways individual communities use science ideas to protect the Earth’s resources and environment.</t>
  </si>
  <si>
    <t>Use appropriate tools and techniques in gathering, analyzing and interpreting data. For example: spring scale, metric measurements, tables, mean/median/rangw, spreahsheets, and appropriate graphs</t>
  </si>
  <si>
    <t xml:space="preserve">No applicable NGS Standard </t>
  </si>
  <si>
    <t>4-ESS2-1.</t>
  </si>
  <si>
    <t>8.MS-PS1-1.</t>
  </si>
  <si>
    <r>
      <t>Make observations and/or measurements to provide evidence of the effects of weathering or the rate of erosion by water, ice, wind, or vegetation.</t>
    </r>
    <r>
      <rPr>
        <sz val="10"/>
        <color rgb="FFFF0000"/>
        <rFont val="Arial"/>
      </rPr>
      <t xml:space="preserve"> [Clarification Statement: Examples of variables to test could include angle of slope in the downhill movement of water, amount of vegetation, speed of wind, relative rate of deposition, cycles of freezing and thawing of water, cycles of heating and cooling, and volume of water flow.]</t>
    </r>
  </si>
  <si>
    <r>
      <t xml:space="preserve">Develop a model to describe that (a) atoms combine in a multitude of ways to produce pure substances which make up all of the living and nonliving things that we encounter, (b) atoms form molecules and compounds that range in size from two to thousands of atoms, and (c) mixtures are composed of different proportions of pure substances. </t>
    </r>
    <r>
      <rPr>
        <sz val="10"/>
        <color rgb="FFFF0000"/>
        <rFont val="Arial"/>
      </rPr>
      <t>[Clarification Statement: Examples of molecular-level models could include drawings, three-dimensional ball and stick structures, and computer representations showing different molecules with different types of atoms.]</t>
    </r>
  </si>
  <si>
    <r>
      <t>Make observations and collect data to provide evidence that rocks, soils, and sediments are broken into smaller pieces through mechanical weathering and moved around through erosion.</t>
    </r>
    <r>
      <rPr>
        <sz val="10"/>
        <color rgb="FFFF0000"/>
        <rFont val="Arial"/>
      </rPr>
      <t xml:space="preserve"> [Clarification Statements: Mechanical weathering processes can include frost wedging, abrasion, and tree root wedging. Erosion can include movement by blowing wind, flowing water, and moving ice.]</t>
    </r>
  </si>
  <si>
    <r>
      <t xml:space="preserve">Make observations and/or measurements to provide evidence of the effects of weathering or the rate of erosion by water, ice, wind, or vegetation. </t>
    </r>
    <r>
      <rPr>
        <sz val="10"/>
        <color rgb="FFFF0000"/>
        <rFont val="Arial"/>
      </rPr>
      <t>[Clarification Statement: Examples of variables to test could include angle of slope in the downhill movement of water, amount of vegetation, speed of wind, relative rate of deposition, cycles of freezing and thawing of water, cycles of heating and cooling, and volume of water flow.]</t>
    </r>
  </si>
  <si>
    <t>Conduct an experiment to show that many materials are mixtures of pure substances that can be seperated by physical means into their component pure substances.</t>
  </si>
  <si>
    <t>Distinguish between a mixture and a pure substance and use physical properties including color, solubility, density, melting point and boiling point to seperate mixtures and identify pure substances</t>
  </si>
  <si>
    <t>C11: States of Matter</t>
  </si>
  <si>
    <t>5-PS1-1.</t>
  </si>
  <si>
    <r>
      <t xml:space="preserve">Develop a model to describe that matter is made of particles too small to be seen. </t>
    </r>
    <r>
      <rPr>
        <sz val="10"/>
        <color rgb="FFFF0000"/>
        <rFont val="Arial"/>
      </rPr>
      <t>[Clarification Statement: Examples of evidence could include adding air to expand a basketball, compressing air in a syringe, dissolving sugar in water, and evaporating salt water.]</t>
    </r>
  </si>
  <si>
    <r>
      <t xml:space="preserve">Use a particle model of matter to explain common phenomena involving gases, and phase changes between gas and liquid and between liquid and solid. </t>
    </r>
    <r>
      <rPr>
        <sz val="10"/>
        <color rgb="FFFF0000"/>
        <rFont val="Arial"/>
      </rPr>
      <t>[Clarification Statement: Examples of common phenomena the model should be able to describe include adding air to expand a balloon, compressing air in a syringe, and evaporating water from a salt water solution.]</t>
    </r>
  </si>
  <si>
    <r>
      <t xml:space="preserve">Develop a model to describe that matter is made of particles too small to be seen. </t>
    </r>
    <r>
      <rPr>
        <sz val="10"/>
        <color rgb="FFFF0000"/>
        <rFont val="Arial"/>
      </rPr>
      <t>[Clarification Statement: Examples of evidence supporting a model could include adding air to expand a basketball, compressing air in a syringe, dissolving sugar in water, and evaporating salt water.]</t>
    </r>
  </si>
  <si>
    <t>MS-PS1-4.</t>
  </si>
  <si>
    <t>ES15: Seismic Waves</t>
  </si>
  <si>
    <r>
      <t xml:space="preserve">Develop a model that predicts and describes changes in particle motion, temperature, and state of a pure substance when thermal energy is added or removed. </t>
    </r>
    <r>
      <rPr>
        <sz val="10"/>
        <color rgb="FFFF0000"/>
        <rFont val="Arial"/>
      </rPr>
      <t>[Clarification Statement: Emphasis is on qualitative molecular-level models of solids, liquids, and gases to show that adding or removing thermal energy increases or decreases kinetic energy of the particles until a change of state occurs. Examples of models could include drawings and diagrams. Examples of particles could include molecules or inert atoms. Examples of pure substances could include water, carbon dioxide, and helium.]</t>
    </r>
  </si>
  <si>
    <t>8.MS-PS1-4.</t>
  </si>
  <si>
    <r>
      <t xml:space="preserve">Develop a model that describes and predicts changes in particle motion, relative spatial arrangement, temperature, and state of a pure substance when thermal energy is added or removed. </t>
    </r>
    <r>
      <rPr>
        <sz val="10"/>
        <color rgb="FFFF0000"/>
        <rFont val="Arial"/>
      </rPr>
      <t>[Clarification Statements: Emphasis is on qualitative molecular-level models of solids, liquids, and gases to show that adding or removing thermal energy increases or decreases kinetic energy of the particles until a change of state occurs. Examples of models could include drawings and diagrams. Examples of pure substances could include water, carbon dioxide, and helium.]</t>
    </r>
  </si>
  <si>
    <r>
      <t xml:space="preserve">Develop a model that predicts and describes changes in particle motion, temperature, and state of a pure substance when thermal energy is added or removed. </t>
    </r>
    <r>
      <rPr>
        <sz val="10"/>
        <color rgb="FFFF0000"/>
        <rFont val="Arial"/>
      </rPr>
      <t>[Clarification Statement: Emphasis is on qualitative molecular-level models of solids, liquids, and gases to show that adding or removing thermal energy increases or decreases kinetic energy of the particles until a change of state occurs. Examples of models could include drawings and diagrams. Examples of particles could include molecules or inert atoms. Examples of pure substances could include water, carbon dioxide, and helium.]</t>
    </r>
  </si>
  <si>
    <t>MS-ESS3-2.</t>
  </si>
  <si>
    <r>
      <t>Analyze and interpret data on natural hazards to forecast future catastrophic events and inform the development of technologies to mitigate their effects.</t>
    </r>
    <r>
      <rPr>
        <sz val="10"/>
        <color rgb="FFFF0000"/>
        <rFont val="Arial"/>
      </rPr>
      <t xml:space="preserve"> [Clarification Statement: Emphasis is on how some natural hazards, such as volcanic eruptions and severe weather, are preceded by phenomena that allow for reliable predictions, but others, such as earthquakes, occur suddenly and with no notice, and thus are not yet predictable. Examples of natural hazards can be taken from interior processes (such as earthquakes and volcanic eruptions), surface processes (such as mass wasting and tsunamis), or severe weather events (such as hurricanes, tornadoes, and floods). Examples of data can include the locations, magnitudes, and frequencies of the natural hazards. Examples of technologies can be global (such as satellite systems to monitor hurricanes or forest fires) or local (such as building basements in tornadoprone regions or reservoirs to mitigate droughts).]</t>
    </r>
  </si>
  <si>
    <t>7.MS-ESS3-2.</t>
  </si>
  <si>
    <t>4.2.1.2.2</t>
  </si>
  <si>
    <t>Describe how the states of matter change as a result of heating and cooling</t>
  </si>
  <si>
    <r>
      <t>Obtain and communicate information on how data from past geologic events are analyzed for patterns and used to forecast the location and likelihood of future catastrophic events.</t>
    </r>
    <r>
      <rPr>
        <sz val="10"/>
        <color rgb="FFFF0000"/>
        <rFont val="Arial"/>
      </rPr>
      <t xml:space="preserve"> [Clarification Statements: Geologic events include earthquakes, volcanic eruptions, floods, and landslides. Examples of data typically analyzed can include the locations, magnitudes, and frequencies of the natural hazards.]</t>
    </r>
  </si>
  <si>
    <t>6.2.1.2.3</t>
  </si>
  <si>
    <t>Use the relationship between heat and the motion and arrangement of particles in solids, liquids and gases to explain melting, freezing, condensation and evaporation</t>
  </si>
  <si>
    <r>
      <t xml:space="preserve">Analyze and interpret data on natural hazards to forecast future catastrophic events and inform the development of technologies to mitigate their effects. </t>
    </r>
    <r>
      <rPr>
        <sz val="10"/>
        <color rgb="FFFF0000"/>
        <rFont val="Arial"/>
      </rPr>
      <t>[Clarification Statement: Emphasis is on how some natural hazards, such as volcanic eruptions and severe weather, are preceded by phenomena that allow for reliable predictions, but others, such as earthquakes, occur suddenly and with no notice, and thus are not yet predictable. Examples of natural hazards can be taken from interior processes (such as earthquakes and volcanic eruptions), surface processes (such as mass wasting and tsunamis), or severe weather events (such as hurricanes, tornadoes, and floods). Examples of data can include the locations, magnitudes, and frequencies of the natural hazards. Examples of technologies can be global (such as satellite systems to monitor hurricanes or forest fires) or local (such as building basements in tornado-prone regions or reservoirs to mitigate droughts).]</t>
    </r>
  </si>
  <si>
    <t>8.1.3.4.1</t>
  </si>
  <si>
    <t>Use maps, satellite images and other data sets to describe patterns and make predictions about local and global systems in Earth science contexts.
 For example:Use data or satellite images to identify locations of earthquakes and volcanoes, ages of sea floor, ocean surface temperatures and ozone concentration in the stratosphere.</t>
  </si>
  <si>
    <t xml:space="preserve">MS-PS4-2. </t>
  </si>
  <si>
    <r>
      <t xml:space="preserve">Develop and use a model to describe that waves are reflected, absorbed, or transmitted through various materials. </t>
    </r>
    <r>
      <rPr>
        <sz val="10"/>
        <color rgb="FFFF0000"/>
        <rFont val="Arial"/>
      </rPr>
      <t xml:space="preserve">[Clarification Statement: Emphasis is on both light and mechanical waves. Examples of models could include drawings, simulations, and written descriptions.] </t>
    </r>
  </si>
  <si>
    <t>6.MS-PS4-2.</t>
  </si>
  <si>
    <r>
      <t xml:space="preserve">Use diagrams and other models to show that both light rays and mechanical waves are reflected, absorbed, or transmitted through various materials. </t>
    </r>
    <r>
      <rPr>
        <sz val="10"/>
        <color rgb="FFFF0000"/>
        <rFont val="Arial"/>
      </rPr>
      <t>[Clarification Statements: Materials may include solids, liquids, and gases. Mechanical waves (including sound) need a material (medium) through which they are transmitted. Examples of models could include drawings, simulations, and written descriptions.]</t>
    </r>
  </si>
  <si>
    <t>MS-PS4-2.</t>
  </si>
  <si>
    <r>
      <t>Develop and use a model to describe that waves are reflected, absorbed, or transmitted through various materials.</t>
    </r>
    <r>
      <rPr>
        <sz val="10"/>
        <color rgb="FFFF0000"/>
        <rFont val="Arial"/>
      </rPr>
      <t xml:space="preserve"> [Clarification Statement: Emphasis is on both light and mechanical waves. Examples of models could include drawings, simulations, and written descriptions.]</t>
    </r>
  </si>
  <si>
    <t>4.2.1.2.1</t>
  </si>
  <si>
    <t>Distinguish between solids, liquids and gases in terms of shape and volume.</t>
  </si>
  <si>
    <t>C14: Viscosity</t>
  </si>
  <si>
    <r>
      <t>Make observations and measurements to identify materials based on their properties.</t>
    </r>
    <r>
      <rPr>
        <sz val="10"/>
        <color rgb="FFFF0000"/>
        <rFont val="Arial"/>
      </rPr>
      <t xml:space="preserve"> [Clarification Statement: Examples of materials to be identified could include baking soda and other powders, metals, minerals, and liquids. Examples of properties could include color, hardness, reflectivity, electrical conductivity, thermal conductivity, response to magnetic forces, and solubility; density is not intended as an identifiable property.] </t>
    </r>
  </si>
  <si>
    <r>
      <t xml:space="preserve">Make observations and measurements of substances to describe characteristic properties of each, including color, hardness, reflectivity, electrical conductivity, thermal conductivity, response to magnetic forces, and solubility. </t>
    </r>
    <r>
      <rPr>
        <sz val="10"/>
        <color rgb="FFFF0000"/>
        <rFont val="Arial"/>
      </rPr>
      <t>[Clarification Statements: Emphasis is on describing how each substance has a unique set of properties. Examples of substances could include baking soda and other powders, metals, minerals, and liquids.]</t>
    </r>
  </si>
  <si>
    <t>8.3.2.1.3</t>
  </si>
  <si>
    <t>Explain how heating of the Earth's surface and atmosphere by the sun drives convection within the atmosphere and hydrosphere producing winds, ocean currents and the water cycle, as well as influencing global climate.</t>
  </si>
  <si>
    <t>MS-ESS2-5.</t>
  </si>
  <si>
    <r>
      <t>Make observations and measurements to identify materials based on their properties.</t>
    </r>
    <r>
      <rPr>
        <sz val="10"/>
        <color rgb="FFFF0000"/>
        <rFont val="Arial"/>
      </rPr>
      <t xml:space="preserve"> [Clarification Statement: Examples of materials to be identified could include baking soda and other powders, metals, minerals, and liquids. Examples of properties could include color, hardness, reflectivity, electrical conductivity, thermal conductivity, response to magnetic forces, and solubility; density is not intended as an identifiable property.]</t>
    </r>
  </si>
  <si>
    <r>
      <t>Collect data to provide evidence for how the motions and complex interactions of air masses results in changes in weather conditions.</t>
    </r>
    <r>
      <rPr>
        <sz val="10"/>
        <color rgb="FFFF0000"/>
        <rFont val="Arial"/>
      </rPr>
      <t xml:space="preserve"> [Clarification Statement: Emphasis is on how air masses flow from regions of high pressure to low pressure, causing weather (defined by temperature, pressure, humidity, precipitation, and wind) at a fixed location to change over time, and how sudden changes in weather can result when different air masses collide. Emphasis is on how weather can be predicted within probabilistic ranges. Examples of data can be provided to students (such as weather maps, diagrams, and visualizations) or obtained through laboratory experiments (such as with condensation).]</t>
    </r>
  </si>
  <si>
    <t>8.MS-ESS2-5.</t>
  </si>
  <si>
    <r>
      <t>Interpret basic weather data to identify patterns in air mass interactions and the relationship of those patterns to local weather.</t>
    </r>
    <r>
      <rPr>
        <sz val="10"/>
        <color rgb="FFFF0000"/>
        <rFont val="Arial"/>
      </rPr>
      <t xml:space="preserve"> [Clarification Statements: Data includes temperature, pressure, humidity, precipitation, and wind. Examples of patterns can include air masses flow from regions of high pressure to low pressure, and how sudden changes in weather can result when different air masses collide. Data can be provided to students (such as in weather maps, data tables, diagrams, or visualizations) or obtained through field observations or laboratory experiments.]</t>
    </r>
  </si>
  <si>
    <t>8.3.2.2.3</t>
  </si>
  <si>
    <t>Relate global weather patterns to patterns in regional and local weather.</t>
  </si>
  <si>
    <t>ES17: Meteorology and Weather Mapping</t>
  </si>
  <si>
    <t>ES18: Understanding the Asthenosphere</t>
  </si>
  <si>
    <t>LS04 C. elegans</t>
  </si>
  <si>
    <t>MS-LS1-8.</t>
  </si>
  <si>
    <t>Gather and synthesize information that sensory receptors respond to stimuli by sending messages to the brain for immediate behavior or storage as memories.</t>
  </si>
  <si>
    <t>6.MS-LS1-3</t>
  </si>
  <si>
    <t>Construct an argument supported by evidence that the body systems interact to carry out essential functions of life.</t>
  </si>
  <si>
    <t>LS05: Food Webs</t>
  </si>
  <si>
    <r>
      <t>Develop and use a model to describe the function of a cell as a whole and ways parts of cells contribute to the function.</t>
    </r>
    <r>
      <rPr>
        <sz val="10"/>
        <color rgb="FFFF0000"/>
        <rFont val="Arial"/>
      </rPr>
      <t xml:space="preserve"> [Clarification Statement: Emphasis is on the cell functioning as a whole system and the primary role of identified parts of the cell, specifically the nucleus, chloroplasts, mitochondria, cell membrane, and cell wall.]</t>
    </r>
  </si>
  <si>
    <t>6.MS-LS1-2.</t>
  </si>
  <si>
    <r>
      <t xml:space="preserve">Develop and use a model to describe how parts of cells contribute to the cellular functions of obtaining food, water, and other nutrients from its environment, disposing of wastes, and providing energy for cellular processes. </t>
    </r>
    <r>
      <rPr>
        <sz val="10"/>
        <color rgb="FFFF0000"/>
        <rFont val="Arial"/>
      </rPr>
      <t>[Clarification Statement: Parts of plant and animal cells include (a) the nucleus, which contains a cell’s genetic material and regulates its activities; (b) chloroplasts, which produce necessary food (sugar) and oxygen through photosynthesis (in plants); (c) mitochondria, which release energy from food through cellular respiration; (d) vacuoles, which store materials, including water, nutrients, and waste; (e) the cell membrane, which is a selective barrier that enables nutrients to enter the cell and wastes to be expelled; and (f) the cell wall, which provides structural support (in plants).] *</t>
    </r>
  </si>
  <si>
    <r>
      <t xml:space="preserve">Develop and use a model to describe the function of a cell as a whole and ways parts of cells contribute to the function. </t>
    </r>
    <r>
      <rPr>
        <sz val="10"/>
        <color rgb="FFFF0000"/>
        <rFont val="Arial"/>
      </rPr>
      <t>[Clarification Statement: Emphasis is on the cell functioning as a whole system and the primary role of identified parts of the cell, specifically the nucleus, chloroplasts, mitochondria, cell membrane, and cell wall.] *</t>
    </r>
  </si>
  <si>
    <t>7.4.1.2.1</t>
  </si>
  <si>
    <t>Recognize that cells carry out life functions, and that these functions are carried out in a similar way in all organisms, including animals, plants, fungi, bacteria and protists.</t>
  </si>
  <si>
    <t>LS08: Owls!</t>
  </si>
  <si>
    <t>MS-LS1-3.</t>
  </si>
  <si>
    <t>4-LS1-1.</t>
  </si>
  <si>
    <r>
      <t xml:space="preserve">Use argument supported by evidence for how the body is a system of interacting subsystems composed of groups of cells. </t>
    </r>
    <r>
      <rPr>
        <sz val="10"/>
        <color rgb="FFFF0000"/>
        <rFont val="Arial"/>
      </rPr>
      <t>[Clarification Statement: Emphasis is on the conceptual understanding that cells form tissues and tissues form organs specialized for particular body functions. Examples could include the interaction of subsystems within a system and the normal functioning of those systems.]</t>
    </r>
  </si>
  <si>
    <t>6.MS-LS1-3.</t>
  </si>
  <si>
    <r>
      <t>Construct an argument that plants and animals have internal and external structures that function to support survival, growth, behavior, and reproduction.</t>
    </r>
    <r>
      <rPr>
        <sz val="10"/>
        <color rgb="FFFF0000"/>
        <rFont val="Arial"/>
      </rPr>
      <t xml:space="preserve"> [Clarification Statement: Examples of structures could include thorns, stems, roots, colored petals, heart, stomach, lung, brain, and skin.]</t>
    </r>
  </si>
  <si>
    <r>
      <t xml:space="preserve">Make observations and measurements to identify materials based on their properties. </t>
    </r>
    <r>
      <rPr>
        <sz val="10"/>
        <color rgb="FFFF0000"/>
        <rFont val="Arial"/>
      </rPr>
      <t>[Clarification Statement: Examples of materials to be identified could include baking soda and other powders, metals, minerals, and liquids. Examples of properties could include color, hardness, reflectivity, electrical conductivity, thermal conductivity, response to magnetic forces, and solubility; density is not intended as an identifiable property.]</t>
    </r>
  </si>
  <si>
    <r>
      <t xml:space="preserve">Construct an argument that animals and plants have internal and external structures that support their survival, growth, behavior, and reproduction. </t>
    </r>
    <r>
      <rPr>
        <sz val="10"/>
        <color rgb="FFFF0000"/>
        <rFont val="Arial"/>
      </rPr>
      <t>[Clarification Statements: Animal structures can include legs, wings, fins, feathers, trunks, claws, horns, antennae, eyes, ears, nose, heart, stomach, lung, brain, and skin. Plant structures can include leaves, roots, stems, bark, branches, flowers, fruit, and seeds.]</t>
    </r>
  </si>
  <si>
    <r>
      <t xml:space="preserve">Construct an argument that plants and animals have internal and external structures that function to support survival, growth, behavior, and reproduction. </t>
    </r>
    <r>
      <rPr>
        <sz val="10"/>
        <color rgb="FFFF0000"/>
        <rFont val="Arial"/>
      </rPr>
      <t>[Clarification Statement: Examples of structures could include thorns, stems, roots, colored petals, heart, stomach, lung, brain, and skin. **Each structure has specific functions within its associated system.]</t>
    </r>
  </si>
  <si>
    <t>3.4.1.1.1</t>
  </si>
  <si>
    <t>Compare how the different structures of plants and animals serve various functions of growth, survival and reproduction. For example: Skeletons in animals and stems in plants provide strength and stability.</t>
  </si>
  <si>
    <t>4-LS1-2.</t>
  </si>
  <si>
    <r>
      <t xml:space="preserve">Use a model to describe that animals receive different types of information through their senses, process the information in their brain, and respond to the information in different ways. </t>
    </r>
    <r>
      <rPr>
        <sz val="10"/>
        <color rgb="FFFF0000"/>
        <rFont val="Arial"/>
      </rPr>
      <t>[Clarification Statement: Emphasis is on systems of information transfer.]</t>
    </r>
  </si>
  <si>
    <t>Not included in MA standards.</t>
  </si>
  <si>
    <t>7.4.1.1.1</t>
  </si>
  <si>
    <t>Recognize that all cells do not look alike and that specialized cells in multicellular organisms are organized into tissues and organs that perform specialized functions. For example: Nerve cells and skin cells do not look the same because they are part of different organs and have different functions.</t>
  </si>
  <si>
    <t>AP02: Mitosis</t>
  </si>
  <si>
    <t>MS-LS1-1.</t>
  </si>
  <si>
    <r>
      <t xml:space="preserve">Conduct an investigation to provide evidence that living things are made of cells; either one cell or many different numbers and types of cells. </t>
    </r>
    <r>
      <rPr>
        <sz val="10"/>
        <color rgb="FFFF0000"/>
        <rFont val="Arial"/>
      </rPr>
      <t>[Clarification Statement: Emphasis is on developing evidence that living things are made of cells, distinguishing between living and non-living things, and understanding that living things may be made of one cell or many and varied cells.] *</t>
    </r>
  </si>
  <si>
    <t>6.MS-LS1-1.</t>
  </si>
  <si>
    <r>
      <t xml:space="preserve">Provide evidence that all organisms (unicellular and multicellular) are made of cells. </t>
    </r>
    <r>
      <rPr>
        <sz val="10"/>
        <color rgb="FFFF0000"/>
        <rFont val="Arial"/>
      </rPr>
      <t>[Clarification Statement: Evidence can be drawn from multiple types of organisms, such as plants, animals, and bacteria.]</t>
    </r>
  </si>
  <si>
    <r>
      <t>Use a model to describe that animals receive different types of information through their senses, process the information in their brain, and respond to the information in different ways.</t>
    </r>
    <r>
      <rPr>
        <sz val="10"/>
        <color rgb="FFFF0000"/>
        <rFont val="Arial"/>
      </rPr>
      <t xml:space="preserve"> [Clarification Statement: Emphasis is on systems of information transfer.]</t>
    </r>
  </si>
  <si>
    <t>5.4.1.1.1</t>
  </si>
  <si>
    <t>Describe how plant and animal structures and thier functions provide an advantage for survival in a given natural system.</t>
  </si>
  <si>
    <t>MS-ESS3-3.</t>
  </si>
  <si>
    <t>6.2.1.1</t>
  </si>
  <si>
    <t>Pure substances can be identified by properties which are independent of the sample of the substance and the properties can be explained by a model of matter that is composed of small particles.</t>
  </si>
  <si>
    <r>
      <t xml:space="preserve">Apply scientific principles to design a method for monitoring and minimizing a human impact on the environment. </t>
    </r>
    <r>
      <rPr>
        <sz val="10"/>
        <color rgb="FFFF0000"/>
        <rFont val="Arial"/>
      </rPr>
      <t>[Clarification Statement: Examples of the design process include examining human environmental impacts, assessing the kinds of solutions that are feasible, and designing and evaluating solutions that could reduce that impact. Examples of human impacts can include water usage (such as the withdrawal of water from streams and aquifers or the construction of dams and levees), land usage (such as urban development, agriculture, or the removal of wetlands), and pollution (such as of the air, water, or land).]</t>
    </r>
  </si>
  <si>
    <t>7.MS-ESS3-4.</t>
  </si>
  <si>
    <r>
      <t xml:space="preserve">Conduct an investigation to provide evidence that living things are made of cells; either one cell or many different numbers and types of cells. </t>
    </r>
    <r>
      <rPr>
        <sz val="10"/>
        <color rgb="FFFF0000"/>
        <rFont val="Arial"/>
      </rPr>
      <t>[Clarification Statement: Emphasis is on developing evidence that living things (**including Bacteria, Archaea, and Eukarya) are made of cells, distinguishing between living and non-living things, and understanding that living things may be made of one cell or many and varied cells. **Viruses, while not cells, have features that are both common with, and distinct from, cellular life.]</t>
    </r>
  </si>
  <si>
    <r>
      <t xml:space="preserve">Construct an argument supported by evidence that human activities and technologies can mitigate the impact of increases in human population and per capita consumption of natural resources on the environment. </t>
    </r>
    <r>
      <rPr>
        <sz val="10"/>
        <color rgb="FFFF0000"/>
        <rFont val="Arial"/>
      </rPr>
      <t>[Clarification Statements: Arguments should be based on examining historical data such as population graphs, natural resource distribution maps, and water quality studies over time. Examples of negative impacts can include changes to the amount and quality of natural resources such as water, mineral, and energy supplies.]</t>
    </r>
  </si>
  <si>
    <t>HS-LS1-4.</t>
  </si>
  <si>
    <t>Use a model to illustrate the role of cellular division (mitosis) and differentiation in producing and maintaining complex organisms. *</t>
  </si>
  <si>
    <t>Construct an explanation using evidence for why the cell cycle is necessary for the growth, maintenance, and repair of multicellular organisms. Model the major events of the cell cycle, including (a) cell growth and DNA replication, (b) separation of chromosomes (mitosis), and (c) separation of cell contents.</t>
  </si>
  <si>
    <r>
      <t>Apply scientific principles to design a method for monitoring and minimizing a human impact on the environment.*</t>
    </r>
    <r>
      <rPr>
        <sz val="10"/>
        <color rgb="FFFF0000"/>
        <rFont val="Arial"/>
      </rPr>
      <t xml:space="preserve"> [Clarification Statement: Examples of the design process include examining human environmental impacts, assessing the kinds of solutions that are feasible, and designing and evaluating solutions that could reduce that impact. Examples of human impacts can include water usage (such as the withdrawal of water from streams and aquifers or the construction of dams and levees), land usage (such as urban development, agriculture, or the removal of wetlands), and pollution (such as of the air, water, or land).]</t>
    </r>
  </si>
  <si>
    <t>7.4.4.1.2</t>
  </si>
  <si>
    <t>N/A</t>
  </si>
  <si>
    <t>Describe ways that human activities can change the populations and communities in an ecosystem.</t>
  </si>
  <si>
    <t>MS-LS2-4.</t>
  </si>
  <si>
    <r>
      <t xml:space="preserve">Construct an argument supported by empirical evidence that changes to physical or biological components of an ecosystem affect populations. </t>
    </r>
    <r>
      <rPr>
        <sz val="10"/>
        <color rgb="FFFF0000"/>
        <rFont val="Arial"/>
      </rPr>
      <t>[Clarification Statement: Emphasis is on recognizing patterns in data and making warranted inferences about changes in populations, and on evaluating empirical evidence supporting arguments about changes to ecosystems.]</t>
    </r>
  </si>
  <si>
    <t>7.MS-LS2-4.</t>
  </si>
  <si>
    <t>Use a model to illustrate the role of cellular division (mitosis) and differentiation in producing and maintaining complex organisms.</t>
  </si>
  <si>
    <t>7.4.1.2.2</t>
  </si>
  <si>
    <t>Recognize that cells repeatedly divide to make more cells for growth and repair.</t>
  </si>
  <si>
    <t xml:space="preserve">MS-LS1-5. </t>
  </si>
  <si>
    <t>No applicable CA Standard</t>
  </si>
  <si>
    <r>
      <t>Construct a scientific explanation based on evidence for how environmental and genetic factors influence the growth of organisms.</t>
    </r>
    <r>
      <rPr>
        <sz val="10"/>
        <color rgb="FFFF0000"/>
        <rFont val="Arial"/>
      </rPr>
      <t xml:space="preserve"> [Clarification Statement: Examples of local environmental conditions could include availability of food, light, space, and water. Examples of genetic factors could include large breed cattle and species of grass affecting growth of organisms. Examples of evidence could include drought decreasing plant growth, fertilizer increasing plant growth, different varieties of plant seeds growing at different rates in different conditions, and fish growing larger in large ponds than they do in small ponds.]</t>
    </r>
  </si>
  <si>
    <t>8.MS-LS1-5.</t>
  </si>
  <si>
    <t>MS-PS1-1.</t>
  </si>
  <si>
    <r>
      <t xml:space="preserve">Construct an argument based on evidence for how environmental and genetic factors influence the growth of organisms. </t>
    </r>
    <r>
      <rPr>
        <sz val="10"/>
        <color rgb="FFFF0000"/>
        <rFont val="Arial"/>
      </rPr>
      <t>[Clarification Statements: • Examples of environmental conditions could include availability of food, light, space, and water. • Examples of genetic factors could include the genes responsible for size differences in different breeds of dogs, such as Great Danes and Chihuahuas. • Examples of environmental factors could include drought decreasing plant growth, fertilizer increasing plant growth, and fish growing larger in large ponds than they do in small ponds. • Examples of both genetic and environmental factors could include different varieties of plants growing at different rates in different conditions.]</t>
    </r>
  </si>
  <si>
    <t>MS-LS1-5.</t>
  </si>
  <si>
    <r>
      <t xml:space="preserve">Develop models to describe the atomic composition of simple molecules and extended structures. </t>
    </r>
    <r>
      <rPr>
        <sz val="10"/>
        <color rgb="FFFF0000"/>
        <rFont val="Arial"/>
      </rPr>
      <t>[Clarification Statement: Emphasis is on developing models of molecules that vary in complexity. Examples of simple molecules could include ammonia and methanol. Examples of extended structures could include sodium chloride or diamonds. Examples of molecular-level models could include drawings, 3D ball and stick structures, or computer representations showing different molecules with different types of atoms.]</t>
    </r>
  </si>
  <si>
    <r>
      <t xml:space="preserve">Develop a model to describe that (a) atoms combine in a multitude of ways to produce pure substances which make up all of the living and nonliving things that we encounter, (b) atoms form molecules and compounds that range in size from two to thousands of atoms, and (c) mixtures are composed of different proportions of pure substances. </t>
    </r>
    <r>
      <rPr>
        <sz val="10"/>
        <color rgb="FFFF0000"/>
        <rFont val="Arial"/>
      </rPr>
      <t>[Clarification Statement: Examples of molecular-level models could include drawings, three-dimensional ball and stick structures, and computer representations showing different molecules with different types of atoms.]</t>
    </r>
  </si>
  <si>
    <t>Use appropriate tools and techniques in gathering, analyzing and interpreting data. For example: spring scale, metric measurements, tables, mean/median/range, spreadsheets, and appropriate graphs</t>
  </si>
  <si>
    <t>5-PS3-1</t>
  </si>
  <si>
    <t>Use models to describe that energy in animals’ food (used for body repair, growth, motion, and to maintain body warmth) was once energy from the sun</t>
  </si>
  <si>
    <t>Use a model to describe that the food animals digest (a) contain energy that was once energy from the Sun, and (b) provides energy and nutrients for life processes, including body repair, growth, motion, body warmth, and reproduction.</t>
  </si>
  <si>
    <r>
      <t xml:space="preserve">Develop models to describe the atomic composition of simple molecules and extended structures. </t>
    </r>
    <r>
      <rPr>
        <sz val="10"/>
        <color rgb="FFFF0000"/>
        <rFont val="Arial"/>
      </rPr>
      <t>[Clarification Statement: Emphasis is on developing models of molecules that vary in complexity. Examples of simple molecules could include ammonia and methanol. Examples of extended structures could include sodium chloride or diamonds. Examples of molecular-level models could include drawings, 3D ball and stick structures, or computer representations showing different molecules with different types of atoms.]</t>
    </r>
  </si>
  <si>
    <t>Use models to describe that energy in animals' food (used for body growth, repair, motion, and to maintain body warmth) was once energy from the sun.</t>
  </si>
  <si>
    <t>E02: Rover Restraint</t>
  </si>
  <si>
    <t>3–5-ETS1-1.</t>
  </si>
  <si>
    <t>7.4.2.2.1</t>
  </si>
  <si>
    <t>Recognize that producers use the energy from sunlight to make sugars from carbon dioxide and water through a process called photosynthesis. This food can be used immediately, stored for later use, or used by other organisms.</t>
  </si>
  <si>
    <t>5-LS1-1.</t>
  </si>
  <si>
    <t>3-5-ETS1-2</t>
  </si>
  <si>
    <t>Generate and compare multiple solutions to a problem based on how well they meet the criteria and constraints of the design problem.</t>
  </si>
  <si>
    <r>
      <t xml:space="preserve">Support an argument that plants get the materials they need for growth chiefly from air and water. </t>
    </r>
    <r>
      <rPr>
        <sz val="10"/>
        <color rgb="FFFF0000"/>
        <rFont val="Arial"/>
      </rPr>
      <t>[Clarification Statement: Emphasis is on the idea that plant matter comes mostly from air and water, not from the soil.]</t>
    </r>
  </si>
  <si>
    <t>3.3-5-ETS1-2.</t>
  </si>
  <si>
    <t>Ask testable questions about the process by which plants use air, water, and energy from sunlight to produce sugars and plant materials needed for growth and reproduction.</t>
  </si>
  <si>
    <t>AP05: From Genes to Proteins</t>
  </si>
  <si>
    <r>
      <t>Generate several possible solutions to a given design problem. Compare each solution based on how well each is likely to meet the criteria and constraints of the design problem. [</t>
    </r>
    <r>
      <rPr>
        <sz val="10"/>
        <color rgb="FFFF0000"/>
        <rFont val="Arial"/>
      </rPr>
      <t>Clarification Statement: • Examples of design problems can include adapting a switch on a toy for children who have a motor coordination disability, designing a way to clear or collect debris or trash from a storm drain, or creating safe moveable playground equipment for a new recess game.]</t>
    </r>
  </si>
  <si>
    <t>LS24: Food Additives</t>
  </si>
  <si>
    <t>MS-PS1-3.</t>
  </si>
  <si>
    <t>MS-ETS1-2.</t>
  </si>
  <si>
    <t>Evaluate competing design solutions using a systematic process to determine how well they meet the criteria and constraints of the problem.</t>
  </si>
  <si>
    <t>7.MS-ETS1-2.</t>
  </si>
  <si>
    <r>
      <t xml:space="preserve">Gather and make sense of information to describe that synthetic materials come from natural resources and impact society. </t>
    </r>
    <r>
      <rPr>
        <sz val="10"/>
        <color rgb="FFFF0000"/>
        <rFont val="Arial"/>
      </rPr>
      <t>[Clarification Statement: Emphasis is on natural resources that undergo a chemical process to form the synthetic material. Examples of new materials could include new medicine, foods, and alternative fuels.]</t>
    </r>
  </si>
  <si>
    <t>Evaluate competing solutions to a given design problem using a decision matrix to determine how well each meets the criteria and constraints of the problem. Use a model of each solution to evaluate how variations in one or more design features, including size, shape, weight, or cost, may affect the function or effectiveness of the solution.</t>
  </si>
  <si>
    <t>MS-LS3-1.</t>
  </si>
  <si>
    <r>
      <t>Develop and use a model to describe why structural changes to genes (mutations) located on chromosomes may affect proteins and may result in harmful, beneficial, or neutral effects to the structure and function of the organism.</t>
    </r>
    <r>
      <rPr>
        <sz val="10"/>
        <color rgb="FFFF0000"/>
        <rFont val="Arial"/>
      </rPr>
      <t xml:space="preserve"> [Clarification Statement: Emphasis is on conceptual understanding that changes in genetic material may result in making different proteins.]</t>
    </r>
  </si>
  <si>
    <t>8.MS-LS3-1.</t>
  </si>
  <si>
    <r>
      <t xml:space="preserve">Develop and use a model to describe that structural changes to genes (mutations) may or may not result in changes to proteins, and if there are changes to proteins there may be harmful, beneficial, or neutral changes to traits. </t>
    </r>
    <r>
      <rPr>
        <sz val="10"/>
        <color rgb="FFFF0000"/>
        <rFont val="Arial"/>
      </rPr>
      <t>[Clarification Statements: An example of a beneficial change to the organism may be a strain of bacteria becoming resistant to an antibiotic. A harmful change could be the development of cancer; a neutral change may change the hair color of an organism with no direct consequence.]</t>
    </r>
  </si>
  <si>
    <t>4.1.2.2.3</t>
  </si>
  <si>
    <r>
      <t>Develop and use a model to describe why structural changes to genes (mutations) located on chromosomes may affect proteins and may result in harmful, beneficial, or neutral effects to the structure and function of the organism.</t>
    </r>
    <r>
      <rPr>
        <sz val="10"/>
        <color rgb="FFFF0000"/>
        <rFont val="Arial"/>
      </rPr>
      <t xml:space="preserve"> [Clarification Statement: Emphasis is on conceptual understanding that changes in genetic material may result in making different proteins.]</t>
    </r>
  </si>
  <si>
    <t>9.4.3.2.3</t>
  </si>
  <si>
    <t>Test and evaluate solutions, considering advantages and disadvantages of the engineering solution, and communicate the results effectively.</t>
  </si>
  <si>
    <t>Explain how mutations like deletions, insertions, rearrangements or substitutions of DNA segments in gametes may have no effect, may harm, or rarely may be beneficial, and can result in genetic variation within a species.</t>
  </si>
  <si>
    <r>
      <t xml:space="preserve">Generate several possible solutions to a given design problem. Compare each solution based on how well each is likely to meet the criteria and constraints of the design problem. </t>
    </r>
    <r>
      <rPr>
        <sz val="10"/>
        <color rgb="FFFF0000"/>
        <rFont val="Arial"/>
      </rPr>
      <t>[Clarification Statement: • Examples of design problems can include adapting a switch on a toy for children who have a motor coordination disability, designing a way to clear or collect debris or trash from a storm drain, or creating safe moveable playground equipment for a new recess game.]</t>
    </r>
  </si>
  <si>
    <t xml:space="preserve">3–5-ETS1-2. </t>
  </si>
  <si>
    <t>Generate and compare multiple possible solutions to a problem based on how well each is likely to meet the criteria and constraints of the problem.</t>
  </si>
  <si>
    <t xml:space="preserve">3-5-ETS1-2. </t>
  </si>
  <si>
    <t>4.1.2.2.1</t>
  </si>
  <si>
    <t>Identify and investigate a design solution and describe how it was used to solve an everyday problem.</t>
  </si>
  <si>
    <t>Evaluate competing design solutions using a systematic process to determine how well they meet the criteria and constraints of a problem.</t>
  </si>
  <si>
    <r>
      <t xml:space="preserve">Conduct an investigation to provide evidence that living things are made of cells; either one cell or many different numbers and types of cells. </t>
    </r>
    <r>
      <rPr>
        <sz val="10"/>
        <color rgb="FFFF0000"/>
        <rFont val="Arial"/>
      </rPr>
      <t>[Clarification Statement: Emphasis is on developing evidence that living things are made of cells, distinguishing between living and non-living things, and understanding that living things may be made of one cell or many and varied cells.]</t>
    </r>
  </si>
  <si>
    <t>E04: Engineering Redesign</t>
  </si>
  <si>
    <r>
      <t xml:space="preserve">Provide evidence that all organisms (unicellular and multicellular) are made of cells. </t>
    </r>
    <r>
      <rPr>
        <sz val="10"/>
        <color rgb="FFFF0000"/>
        <rFont val="Arial"/>
      </rPr>
      <t>[Clarification Statement: Evidence can be drawn from multiple types of organisms, such as plants, animals, and bacteria.]</t>
    </r>
  </si>
  <si>
    <t>3-5-ETS1-3.</t>
  </si>
  <si>
    <t>Plan and carry out fair tests in which variables are controlled and failure points are considered to identify aspects of a model or prototype that can be improved.</t>
  </si>
  <si>
    <t>4.3-5-ETS1-3.</t>
  </si>
  <si>
    <r>
      <t xml:space="preserve">Conduct an investigation to provide evidence that living things are made of cells; either one cell or many different numbers and types of cells. </t>
    </r>
    <r>
      <rPr>
        <sz val="10"/>
        <color rgb="FFFF0000"/>
        <rFont val="Arial"/>
      </rPr>
      <t>[Clarification Statement: Emphasis is on developing evidence that living things (**including Bacteria, Archaea, and Eukarya) are made of cells, distinguishing between living and non-living things, and understanding that living things may be made of one cell or many and varied cells. **Viruses, while not cells, have features that are both common with, and distinct from, cellular life.]</t>
    </r>
  </si>
  <si>
    <r>
      <t xml:space="preserve">Use argument supported by evidence for how the body is a system of interacting subsystems composed of groups of cells. </t>
    </r>
    <r>
      <rPr>
        <sz val="10"/>
        <color rgb="FFFF0000"/>
        <rFont val="Arial"/>
      </rPr>
      <t>[Clarification Statement: Emphasis is on the conceptual understanding that cells form tissues and tissues form organs specialized for particular body functions. Examples could include the interaction of subsystems within a system and the normal functioning of those systems.]</t>
    </r>
  </si>
  <si>
    <r>
      <t xml:space="preserve">Plan and carry out tests of one or more design features of a given model or prototype in which variables are controlled and failure points are considered to identify which features need to be improved. Apply the results of tests to redesign a model or prototype. </t>
    </r>
    <r>
      <rPr>
        <sz val="10"/>
        <color rgb="FFFF0000"/>
        <rFont val="Arial"/>
      </rPr>
      <t>[Clarification Statement: Examples of design features can include materials, size, shape, and weight.]</t>
    </r>
  </si>
  <si>
    <t>3–5-ETS1-3.</t>
  </si>
  <si>
    <t>5.1.1.2.3</t>
  </si>
  <si>
    <t>Conduct or critique an experiment, noting when the experiment might not be fair because some of the things that might change the outcome are not kept the same, or that the experiment isn't repeated enough times to provide valid results.</t>
  </si>
  <si>
    <r>
      <t xml:space="preserve">Construct an argument supported by evidence that the body systems interact to carry out essential functions of life. </t>
    </r>
    <r>
      <rPr>
        <sz val="10"/>
        <color rgb="FFFF0000"/>
        <rFont val="Arial"/>
      </rPr>
      <t>[Clarification Statements: Emphasis is on the functions and interactions of the body systems, not specific body parts or organs. An argument should convey that different types of cells can join together to form specialized tissues, which in turn may form organs that work together as body systems. Body systems to be included are the circulatory, digestive, respiratory, excretory, muscular/skeletal, and nervous systems. Essential functions of life include obtaining food and other nutrients (water, oxygen, minerals), releasing energy from food, removing wastes, responding to stimuli, maintaining internal conditions, and growing/developing. An example of interacting systems could include the respiratory system taking in oxygen from the environment which the circulatory system delivers to cells for cellular respiration, or the digestive system taking in nutrients which the circulatory system transports to cells around the body.]</t>
    </r>
  </si>
  <si>
    <r>
      <t xml:space="preserve">Use argument supported by evidence for how the body is a system of interacting subsystems composed of groups of cells. </t>
    </r>
    <r>
      <rPr>
        <sz val="10"/>
        <color rgb="FFFF0000"/>
        <rFont val="Arial"/>
      </rPr>
      <t>[Clarification Statement: Emphasis is on the conceptual understanding that cells form tissues and tissues form organs specialized for particular body functions. Examples could include the interaction of subsystems within a system and the normal functioning of those systems.]</t>
    </r>
  </si>
  <si>
    <t>MS-LS1-6.</t>
  </si>
  <si>
    <t>E05: Simple Machines</t>
  </si>
  <si>
    <r>
      <t xml:space="preserve">Construct a scientific explanation based on evidence for the role of photosynthesis in the cycling of matter and flow of energy into and out of organisms. </t>
    </r>
    <r>
      <rPr>
        <sz val="10"/>
        <color rgb="FFFF0000"/>
        <rFont val="Arial"/>
      </rPr>
      <t>[Clarification Statement: Emphasis is on tracing movement of matter and flow of energy.]</t>
    </r>
  </si>
  <si>
    <t>7.MS.LS2-3</t>
  </si>
  <si>
    <t>Define a simple design problem reflecting a need or a want that includes specified criteria for success and
constraints on materials, time, or cost.</t>
  </si>
  <si>
    <r>
      <t xml:space="preserve">Construct an argument supported by empirical evidence that changes to physical or biological components of an ecosystem affect populations. </t>
    </r>
    <r>
      <rPr>
        <sz val="10"/>
        <color rgb="FFFF0000"/>
        <rFont val="Arial"/>
      </rPr>
      <t>[Clarification Statement: Emphasis is on recognizing patterns in data and making warranted inferences about changes in populations, and on evaluating empirical evidence supporting arguments about changes to ecosystems.]</t>
    </r>
  </si>
  <si>
    <r>
      <t xml:space="preserve">Develop a model to describe that matter and energy are transferred among living and nonliving parts of an ecosystem and that both matter and energy are conserved through these processes. </t>
    </r>
    <r>
      <rPr>
        <sz val="10"/>
        <color rgb="FFFF0000"/>
        <rFont val="Arial"/>
      </rPr>
      <t>[Clarification Statements: Cycling of matter should include the role of photosynthesis, cellular respiration, and decomposition...]</t>
    </r>
  </si>
  <si>
    <r>
      <t>Analyze data to provide evidence that disruptions (natural or human-made) to any physical or biological component of an ecosystem can lead to shifts in all its populations.</t>
    </r>
    <r>
      <rPr>
        <sz val="10"/>
        <color rgb="FFFF0000"/>
        <rFont val="Arial"/>
      </rPr>
      <t xml:space="preserve"> [Clarification Statement: Focus should be on ecosystem characteristics varying over time, including disruptions such as hurricanes, floods, wildfires, oil spills, and construction.]</t>
    </r>
  </si>
  <si>
    <r>
      <t>Construct an argument supported by empirical evidence that changes to physical or biological components of an ecosystem affect populations.</t>
    </r>
    <r>
      <rPr>
        <sz val="10"/>
        <color rgb="FFFF0000"/>
        <rFont val="Arial"/>
      </rPr>
      <t xml:space="preserve"> [Clarification Statement: Emphasis is on recognizing patterns in data and making warranted inferences about changes in populations, and on evaluating empirical evidence supporting arguments about changes to ecosystems.]</t>
    </r>
  </si>
  <si>
    <t xml:space="preserve">Identify and investigate a design solution and describe how it was used to solve an everyday problem. </t>
  </si>
  <si>
    <t>MS-PS2-3.</t>
  </si>
  <si>
    <t>MS-ETS1-3.</t>
  </si>
  <si>
    <t>Analyze data from tests to determine similarities and differences among several design solutions to identify the best characteristics of each that can be combined into a new solution to better meet the criteria for success.</t>
  </si>
  <si>
    <t>LS27: Investigating Photosynthesis</t>
  </si>
  <si>
    <r>
      <t xml:space="preserve">Ask questions about data to determine the factors that affect the strength of electric and magnetic forces. </t>
    </r>
    <r>
      <rPr>
        <sz val="10"/>
        <color rgb="FFFF0000"/>
        <rFont val="Arial"/>
      </rPr>
      <t>[Clarification Statement: Examples of devices that use electric and magnetic forces could include electromagnets, electric motors, or generators. Examples of data could include the effect of the number of turns of wire on the strength of an electromagnet, or the effect of increasing the number or strength of magnets on the speed of an electric motor.]</t>
    </r>
  </si>
  <si>
    <t>7.MS-PS2-3.</t>
  </si>
  <si>
    <r>
      <t xml:space="preserve">Analyze data to describe the effect of distance and magnitude of electric charge on the strength of electric forces. </t>
    </r>
    <r>
      <rPr>
        <sz val="10"/>
        <color rgb="FFFF0000"/>
        <rFont val="Arial"/>
      </rPr>
      <t>[Clarification Statement: Includes both attractive and repulsive forces.]</t>
    </r>
  </si>
  <si>
    <t>6.1.2.2.1</t>
  </si>
  <si>
    <t>Apply and document an engineering design process that includes identifying criteria and constraints, making representations, testing and evaluation, and refining the design as needed to construct a product or system to solve a problem.</t>
  </si>
  <si>
    <t xml:space="preserve">5.2.2.1.1 </t>
  </si>
  <si>
    <t>Give examples of simple machines and demonstrate how they change the input and output of forces and motion.</t>
  </si>
  <si>
    <t>E06: Saving the Beach</t>
  </si>
  <si>
    <t>AP10: Frog Dissection</t>
  </si>
  <si>
    <t>LS28: Camouflage and Mimicry</t>
  </si>
  <si>
    <r>
      <t>Construct an argument that plants and animals have internal and external structures that function to support survival, growth, behavior, and reproduction.</t>
    </r>
    <r>
      <rPr>
        <sz val="10"/>
        <color rgb="FFFF0000"/>
        <rFont val="Arial"/>
      </rPr>
      <t xml:space="preserve"> [Clarification Statement: Examples of structures could include thorns, stems, roots, colored petals, heart, stomach, lung, brain, and skin.]</t>
    </r>
  </si>
  <si>
    <t>5.3.1.2.2</t>
  </si>
  <si>
    <t>Explain how slow processes, such as water erosion, and rapid processes, such as landslides and volcanic eruptions, form features of the Earth's surface.</t>
  </si>
  <si>
    <r>
      <t xml:space="preserve">Construct an argument that animals and plants have internal and external structures that support their survival, growth, behavior, and reproduction. </t>
    </r>
    <r>
      <rPr>
        <sz val="10"/>
        <color rgb="FFFF0000"/>
        <rFont val="Arial"/>
      </rPr>
      <t>[Clarification Statements: Animal structures can include legs, wings, fins, feathers, trunks, claws, horns, antennae, eyes, ears, nose, heart, stomach, lung, brain, and skin. Plant structures can include leaves, roots, stems, bark, branches, flowers, fruit, and seeds.]</t>
    </r>
  </si>
  <si>
    <t>4-ESS3-2.</t>
  </si>
  <si>
    <r>
      <t xml:space="preserve">Generate and compare multiple solutions to reduce the impacts of natural Earth processes on humans. </t>
    </r>
    <r>
      <rPr>
        <sz val="10"/>
        <color rgb="FFFF0000"/>
        <rFont val="Arial"/>
      </rPr>
      <t>[Clarification Statement: Examples of solutions could include designing an earthquake resistant building and improving monitoring of volcanic activity.]</t>
    </r>
  </si>
  <si>
    <r>
      <t xml:space="preserve">Construct an argument that plants and animals have internal and external structures that function to support survival, growth, behavior, and reproduction. </t>
    </r>
    <r>
      <rPr>
        <sz val="10"/>
        <color rgb="FFFF0000"/>
        <rFont val="Arial"/>
      </rPr>
      <t>[Clarification Statement: Examples of structures could include thorns, stems, roots, colored petals, heart, stomach, lung, brain, and skin. **Each structure has specific functions within its associated system.]</t>
    </r>
  </si>
  <si>
    <r>
      <t xml:space="preserve">Evaluate different solutions to reduce the impacts of a natural event such as an earthquake, blizzard, or flood on humans. </t>
    </r>
    <r>
      <rPr>
        <sz val="10"/>
        <color rgb="FFFF0000"/>
        <rFont val="Arial"/>
      </rPr>
      <t>[Clarification Statement: Examples of solutions could include an earthquake-resistant building or a constructed wetland to mitigate flooding.]</t>
    </r>
  </si>
  <si>
    <r>
      <t>Generate and compare multiple solutions to reduce the impacts of natural Earth processes on humans.</t>
    </r>
    <r>
      <rPr>
        <sz val="10"/>
        <color rgb="FFFF0000"/>
        <rFont val="Arial"/>
      </rPr>
      <t xml:space="preserve"> [Clarification Statement: Examples of solutions could include designing an earthquake resistant building and improving monitoring of volcanic activity.]</t>
    </r>
  </si>
  <si>
    <t>8.3.4.1.2</t>
  </si>
  <si>
    <t>Recognize that land and water use practices affect natural processes and that natural processes interfere and interact with human systems.</t>
  </si>
  <si>
    <r>
      <t xml:space="preserve">Use argument supported by evidence for how the body is a system of interacting subsystems composed of groups of cells. </t>
    </r>
    <r>
      <rPr>
        <sz val="10"/>
        <color rgb="FFFF0000"/>
        <rFont val="Arial"/>
      </rPr>
      <t>[Clarification Statement: Emphasis is on the conceptual understanding that cells form tissues and tissues form organs specialized for particular body functions. Examples could include the interaction of subsystems within a system and the normal functioning of those systems.]</t>
    </r>
  </si>
  <si>
    <r>
      <t xml:space="preserve">Construct an argument supported by evidence that the body systems interact to carry out essential functions of life. </t>
    </r>
    <r>
      <rPr>
        <sz val="10"/>
        <color rgb="FFFF0000"/>
        <rFont val="Arial"/>
      </rPr>
      <t>[Clarification Statements: Emphasis is on the functions and interactions of the body systems, not specific body parts or organs. An argument should convey that different types of cells can join together to form specialized tissues, which in turn may form organs that work together as body systems. Body systems to be included are the circulatory, digestive, respiratory, excretory, muscular/skeletal, and nervous systems. Essential functions of life include obtaining food and other nutrients (water, oxygen, minerals), releasing energy from food, removing wastes, responding to stimuli, maintaining internal conditions, and growing/developing. An example of interacting systems could include the respiratory system taking in oxygen from the environment which the circulatory system delivers to cells for cellular respiration, or the digestive system taking in nutrients which the circulatory system transports to cells around the body.]</t>
    </r>
  </si>
  <si>
    <t>Define the criteria and constraints of a design problem with sufficient precision to ensure a successful solution, taking into account relevant scientific principles and potential impacts on people and the natural environment that may limit possible solutions.</t>
  </si>
  <si>
    <r>
      <t xml:space="preserve">Use argument supported by evidence for how the body is a system of interacting subsystems composed of groups of cells. </t>
    </r>
    <r>
      <rPr>
        <sz val="10"/>
        <color rgb="FFFF0000"/>
        <rFont val="Arial"/>
      </rPr>
      <t>[Clarification Statement: Emphasis is on the conceptual understanding that cells form tissues and tissues form organs specialized for particular body functions. Examples could include the interaction of subsystems within a system and the normal functioning of those systems.]</t>
    </r>
  </si>
  <si>
    <t>Define the criteria and constraints of a design problem with sufficient precision to ensure a successful solution. Include potential impacts on people and the natural environment that may limit possible solutions.</t>
  </si>
  <si>
    <t>AP13: Structure of the Human Eye</t>
  </si>
  <si>
    <t>4-PS4-2.</t>
  </si>
  <si>
    <t>Develop a model to describe that light reflecting from objects and entering the eye allows objects to be seen.</t>
  </si>
  <si>
    <t>Develop a model to describe that light must reflect off an object and enter the eye for the object to be seen.</t>
  </si>
  <si>
    <t>E07: Earthquake Resistant Buildings</t>
  </si>
  <si>
    <t>MS-LS4-4.</t>
  </si>
  <si>
    <r>
      <t xml:space="preserve">Construct an explanation based on evidence that describes how genetic variations of traits in a population increase some individuals’ probability of surviving and reproducing in a specific environment. </t>
    </r>
    <r>
      <rPr>
        <sz val="10"/>
        <color rgb="FFFF0000"/>
        <rFont val="Arial"/>
      </rPr>
      <t>[Clarification Statement: Emphasis is on using simple probability statements and proportional reasoning to construct explanations.]</t>
    </r>
  </si>
  <si>
    <t>8.MS-LS4-4.</t>
  </si>
  <si>
    <r>
      <t>Use a model to describe the process of natural selection, in which genetic variations of some traits in a population increase some individuals’ likelihood of surviving and reproducing in a changing environment. Provide evidence that natural selection occurs over many generations.</t>
    </r>
    <r>
      <rPr>
        <sz val="10"/>
        <color rgb="FFFF0000"/>
        <rFont val="Arial"/>
      </rPr>
      <t xml:space="preserve"> [Clarification Statements: • The model should include simple probability statements and proportional reasoning. • Examples of evidence can include Darwin’s finches, necks of giraffes, and peppered moths.]</t>
    </r>
  </si>
  <si>
    <r>
      <t xml:space="preserve">Use a model to describe that animals receive different types of information through their senses, process the information in their brain, and respond to the information in different ways. </t>
    </r>
    <r>
      <rPr>
        <sz val="10"/>
        <color rgb="FFFF0000"/>
        <rFont val="Arial"/>
      </rPr>
      <t>[Clarification Statement: Emphasis is on systems of information transfer.]</t>
    </r>
  </si>
  <si>
    <r>
      <t>Construct an explanation based on evidence that describes how genetic variations of traits in a population increase some individuals’ probability of surviving and reproducing in a specific environment.</t>
    </r>
    <r>
      <rPr>
        <sz val="10"/>
        <color rgb="FFFF0000"/>
        <rFont val="Arial"/>
      </rPr>
      <t xml:space="preserve"> [Clarification Statement: Emphasis is on using simple probability statements and proportional reasoning to construct explanations.]</t>
    </r>
  </si>
  <si>
    <t>Describe how plant and animal structures and their functions provide an advantage for survival in a given natural system.</t>
  </si>
  <si>
    <t>LS42: Mechanisms of Biodiversity in Populations</t>
  </si>
  <si>
    <r>
      <t>Use a model to describe that animals receive different types of information through their senses, process the information in their brain, and respond to the information in different ways.</t>
    </r>
    <r>
      <rPr>
        <sz val="10"/>
        <color rgb="FFFF0000"/>
        <rFont val="Arial"/>
      </rPr>
      <t xml:space="preserve"> [Clarification Statement: Emphasis is on systems of information transfer.]</t>
    </r>
  </si>
  <si>
    <r>
      <t xml:space="preserve">Use argument supported by evidence for how the body is a system of interacting subsystems composed of groups of cells. </t>
    </r>
    <r>
      <rPr>
        <sz val="10"/>
        <color rgb="FFFF0000"/>
        <rFont val="Arial"/>
      </rPr>
      <t>[Clarification Statement: Emphasis is on the conceptual understanding that cells form tissues and tissues form organs specialized for particular body functions. Examples could include the interaction of subsystems within a system and the normal functioning of those systems.]</t>
    </r>
  </si>
  <si>
    <r>
      <t xml:space="preserve">Construct an argument supported by evidence that the body systems interact to carry out essential functions of life. </t>
    </r>
    <r>
      <rPr>
        <sz val="10"/>
        <color rgb="FFFF0000"/>
        <rFont val="Arial"/>
      </rPr>
      <t>[Clarification Statements: Emphasis is on the functions and interactions of the body systems, not specific body parts or organs. An argument should convey that different types of cells can join together to form specialized tissues, which in turn may form organs that work together as body systems. Body systems to be included are the circulatory, digestive, respiratory, excretory, muscular/skeletal, and nervous systems. Essential functions of life include obtaining food and other nutrients (water, oxygen, minerals), releasing energy from food, removing wastes, responding to stimuli, maintaining internal conditions, and growing/developing. An example of interacting systems could include the respiratory system taking in oxygen from the environment which the circulatory system delivers to cells for cellular respiration, or the digestive system taking in nutrients which the circulatory system transports to cells around the body.]</t>
    </r>
  </si>
  <si>
    <t>MS-LS4-6.</t>
  </si>
  <si>
    <r>
      <t xml:space="preserve">Use argument supported by evidence for how the body is a system of interacting subsystems composed of groups of cells. </t>
    </r>
    <r>
      <rPr>
        <sz val="10"/>
        <color rgb="FFFF0000"/>
        <rFont val="Arial"/>
      </rPr>
      <t>[Clarification Statement: Emphasis is on the conceptual understanding that cells form tissues and tissues form organs specialized for particular body functions. Examples could include the interaction of subsystems within a system and the normal functioning of those systems.]</t>
    </r>
  </si>
  <si>
    <t>AP14: Eye Dissection</t>
  </si>
  <si>
    <r>
      <t>Use mathematical representations to support explanations of how natural selection may lead to increases and decreases of specific traits in populations over time.</t>
    </r>
    <r>
      <rPr>
        <sz val="10"/>
        <color rgb="FFFF0000"/>
        <rFont val="Arial"/>
      </rPr>
      <t xml:space="preserve"> [Clarification Statement: Emphasis is on using mathematical models, probability statements, and proportional reasoning to support explanations of trends in changes to populations over time.]</t>
    </r>
  </si>
  <si>
    <t>3.2.3.1.3</t>
  </si>
  <si>
    <t>Describe how light travels in a straight line until it is absorbed, redirected, reflected or allowed to pass through an object. For example: Use a flashlight, mirrors and water to demonstrate reflection and bending of light.</t>
  </si>
  <si>
    <r>
      <t xml:space="preserve">Use mathematical representations to support explanations of how natural selection may lead to increases and decreases of specific traits in populations over time. </t>
    </r>
    <r>
      <rPr>
        <sz val="10"/>
        <color rgb="FFFF0000"/>
        <rFont val="Arial"/>
      </rPr>
      <t>[Clarification Statement: Emphasis is on using mathematical models, probability statements, and proportional reasoning to support explanations of trends in changes to populations over time.]</t>
    </r>
  </si>
  <si>
    <t>9.4.3.3.5</t>
  </si>
  <si>
    <t>Explain how competition for finite resources and the changing environment promotes natural selection on offspring survival, depending on whether the offspring have characteristics that are advantageous or disadvantageous in the new environment.</t>
  </si>
  <si>
    <t>MS-LS2-4</t>
  </si>
  <si>
    <t>Construct an argument supported by empirical evidence that changes to physical or biological components of an ecosystem affect populations</t>
  </si>
  <si>
    <t>8.MS-LS1-5</t>
  </si>
  <si>
    <t>Construct an argument based on evidence for how environmental and genetic factors influence the growth of organisms.</t>
  </si>
  <si>
    <t>MS-LS1-5</t>
  </si>
  <si>
    <t>Construct a scientific explanation based on evidence for how environmental and genetic factors influence the growth of organisms.</t>
  </si>
  <si>
    <t>AP15: Heart Dissection</t>
  </si>
  <si>
    <r>
      <t>Construct an argument that plants and animals have internal and external structures that function to support survival, growth, behavior, and reproduction.</t>
    </r>
    <r>
      <rPr>
        <sz val="10"/>
        <color rgb="FFFF0000"/>
        <rFont val="Arial"/>
      </rPr>
      <t xml:space="preserve"> [Clarification Statement: Examples of structures could include thorns, stems, roots, colored petals, heart, stomach, lung, brain, and skin.]</t>
    </r>
  </si>
  <si>
    <r>
      <t xml:space="preserve">Construct an argument that animals and plants have internal and external structures that support their survival, growth, behavior, and reproduction. </t>
    </r>
    <r>
      <rPr>
        <sz val="10"/>
        <color rgb="FFFF0000"/>
        <rFont val="Arial"/>
      </rPr>
      <t>[Clarification Statements: Animal structures can include legs, wings, fins, feathers, trunks, claws, horns, antennae, eyes, ears, nose, heart, stomach, lung, brain, and skin. Plant structures can include leaves, roots, stems, bark, branches, flowers, fruit, and seeds.]</t>
    </r>
  </si>
  <si>
    <r>
      <t xml:space="preserve">Construct an argument that plants and animals have internal and external structures that function to support survival, growth, behavior, and reproduction. </t>
    </r>
    <r>
      <rPr>
        <sz val="10"/>
        <color rgb="FFFF0000"/>
        <rFont val="Arial"/>
      </rPr>
      <t>[Clarification Statement: Examples of structures could include thorns, stems, roots, colored petals, heart, stomach, lung, brain, and skin. **Each structure has specific functions within its associated system.]</t>
    </r>
  </si>
  <si>
    <r>
      <t xml:space="preserve">Use argument supported by evidence for how the body is a system of interacting subsystems composed of groups of cells. </t>
    </r>
    <r>
      <rPr>
        <sz val="10"/>
        <color rgb="FFFF0000"/>
        <rFont val="Arial"/>
      </rPr>
      <t>[Clarification Statement: Emphasis is on the conceptual understanding that cells form tissues and tissues form organs specialized for particular body functions. Examples could include the interaction of subsystems within a system and the normal functioning of those systems.]</t>
    </r>
  </si>
  <si>
    <r>
      <t xml:space="preserve">Construct an argument supported by evidence that the body systems interact to carry out essential functions of life. </t>
    </r>
    <r>
      <rPr>
        <sz val="10"/>
        <color rgb="FFFF0000"/>
        <rFont val="Arial"/>
      </rPr>
      <t>[Clarification Statements: Emphasis is on the functions and interactions of the body systems, not specific body parts or organs. An argument should convey that different types of cells can join together to form specialized tissues, which in turn may form organs that work together as body systems. Body systems to be included are the circulatory, digestive, respiratory, excretory, muscular/skeletal, and nervous systems. Essential functions of life include obtaining food and other nutrients (water, oxygen, minerals), releasing energy from food, removing wastes, responding to stimuli, maintaining internal conditions, and growing/developing. An example of interacting systems could include the respiratory system taking in oxygen from the environment which the circulatory system delivers to cells for cellular respiration, or the digestive system taking in nutrients which the circulatory system transports to cells around the body.]</t>
    </r>
  </si>
  <si>
    <r>
      <t xml:space="preserve">Use argument supported by evidence for how the body is a system of interacting subsystems composed of groups of cells. </t>
    </r>
    <r>
      <rPr>
        <sz val="10"/>
        <color rgb="FFFF0000"/>
        <rFont val="Arial"/>
      </rPr>
      <t>[Clarification Statement: Emphasis is on the conceptual understanding that cells form tissues and tissues form organs specialized for particular body functions. Examples could include the interaction of subsystems within a system and the normal functioning of those systems.]</t>
    </r>
  </si>
  <si>
    <t>AP16: Heart Health</t>
  </si>
  <si>
    <r>
      <t>Construct an argument that plants and animals have internal and external structures that function to support survival, growth, behavior, and reproduction.</t>
    </r>
    <r>
      <rPr>
        <sz val="10"/>
        <color rgb="FFFF0000"/>
        <rFont val="Arial"/>
      </rPr>
      <t xml:space="preserve"> [Clarification Statement: Examples of structures could include thorns, stems, roots, colored petals, heart, stomach, lung, brain, and skin.]</t>
    </r>
  </si>
  <si>
    <r>
      <t xml:space="preserve">Construct an argument that animals and plants have internal and external structures that support their survival, growth, behavior, and reproduction. </t>
    </r>
    <r>
      <rPr>
        <sz val="10"/>
        <color rgb="FFFF0000"/>
        <rFont val="Arial"/>
      </rPr>
      <t>[Clarification Statements: Animal structures can include legs, wings, fins, feathers, trunks, claws, horns, antennae, eyes, ears, nose, heart, stomach, lung, brain, and skin. Plant structures can include leaves, roots, stems, bark, branches, flowers, fruit, and seeds.]</t>
    </r>
  </si>
  <si>
    <r>
      <t xml:space="preserve">Construct an argument that plants and animals have internal and external structures that function to support survival, growth, behavior, and reproduction. </t>
    </r>
    <r>
      <rPr>
        <sz val="10"/>
        <color rgb="FFFF0000"/>
        <rFont val="Arial"/>
      </rPr>
      <t>[Clarification Statement: Examples of structures could include thorns, stems, roots, colored petals, heart, stomach, lung, brain, and skin. **Each structure has specific functions within its associated system.]</t>
    </r>
  </si>
  <si>
    <r>
      <t xml:space="preserve">Use argument supported by evidence for how the body is a system of interacting subsystems composed of groups of cells. </t>
    </r>
    <r>
      <rPr>
        <sz val="10"/>
        <color rgb="FFFF0000"/>
        <rFont val="Arial"/>
      </rPr>
      <t>[Clarification Statement: Emphasis is on the conceptual understanding that cells form tissues and tissues form organs specialized for particular body functions. Examples could include the interaction of subsystems within a system and the normal functioning of those systems.]</t>
    </r>
  </si>
  <si>
    <r>
      <t xml:space="preserve">Use argument supported by evidence for how the body is a system of interacting subsystems composed of groups of cells. </t>
    </r>
    <r>
      <rPr>
        <sz val="10"/>
        <color rgb="FFFF0000"/>
        <rFont val="Arial"/>
      </rPr>
      <t>[Clarification Statement: Emphasis is on the conceptual understanding that cells form tissues and tissues form organs specialized for particular body functions. Examples could include the interaction of subsystems within a system and the normal functioning of those systems.]</t>
    </r>
  </si>
  <si>
    <r>
      <t xml:space="preserve">Use a model to describe that animals receive different types of information through their senses, process the information in their brain, and respond to the information in different ways. </t>
    </r>
    <r>
      <rPr>
        <sz val="10"/>
        <color rgb="FFFF0000"/>
        <rFont val="Arial"/>
      </rPr>
      <t>[Clarification Statement: Emphasis is on systems of information transfer.]</t>
    </r>
  </si>
  <si>
    <r>
      <t>Use a model to describe that animals receive different types of information through their senses, process the information in their brain, and respond to the information in different ways.</t>
    </r>
    <r>
      <rPr>
        <sz val="10"/>
        <color rgb="FFFF0000"/>
        <rFont val="Arial"/>
      </rPr>
      <t xml:space="preserve"> [Clarification Statement: Emphasis is on systems of information transfer.]</t>
    </r>
  </si>
  <si>
    <r>
      <t xml:space="preserve">Conduct an investigation to provide evidence that living things are made of cells; either one cell or many different numbers and types of cells. </t>
    </r>
    <r>
      <rPr>
        <sz val="10"/>
        <color rgb="FFFF0000"/>
        <rFont val="Arial"/>
      </rPr>
      <t>[Clarification Statement: Emphasis is on developing evidence that living things are made of cells, distinguishing between living and non-living things, and understanding that living things may be made of one cell or many and varied cells.]</t>
    </r>
  </si>
  <si>
    <r>
      <t xml:space="preserve">Conduct an investigation to provide evidence that living things are made of cells; either one cell or many different numbers and types of cells. </t>
    </r>
    <r>
      <rPr>
        <sz val="10"/>
        <color rgb="FFFF0000"/>
        <rFont val="Arial"/>
      </rPr>
      <t>[Clarification Statement: Emphasis is on developing evidence that living things (**including Bacteria, Archaea, and Eukarya) are made of cells, distinguishing between living and non-living things, and understanding that living things may be made of one cell or many and varied cells. **Viruses, while not cells, have features that are both common with, and distinct from, cellular life.]</t>
    </r>
  </si>
  <si>
    <r>
      <t>Develop and use a model to describe the function of a cell as a whole and ways parts of cells contribute to the function.</t>
    </r>
    <r>
      <rPr>
        <sz val="10"/>
        <color rgb="FFFF0000"/>
        <rFont val="Arial"/>
      </rPr>
      <t xml:space="preserve"> [Clarification Statement: Emphasis is on the cell functioning as a whole system and the primary role of identified parts of the cell, specifically the nucleus, chloroplasts, mitochondria, cell membrane, and cell wall.]</t>
    </r>
  </si>
  <si>
    <r>
      <t xml:space="preserve">Develop and use a model to describe how parts of cells contribute to the cellular functions of obtaining food, water, and other nutrients from its environment, disposing of wastes, and providing energy for cellular processes. </t>
    </r>
    <r>
      <rPr>
        <sz val="10"/>
        <color rgb="FFFF0000"/>
        <rFont val="Arial"/>
      </rPr>
      <t>[Clarification Statement: Parts of plant and animal cells include (a) the nucleus, which contains a cell’s genetic material and regulates its activities; (b) chloroplasts, which produce necessary food (sugar) and oxygen through photosynthesis (in plants); (c) mitochondria, which release energy from food through cellular respiration; (d) vacuoles, which store materials, including water, nutrients, and waste; (e) the cell membrane, which is a selective barrier that enables nutrients to enter the cell and wastes to be expelled; and (f) the cell wall, which provides structural support (in plants).]</t>
    </r>
  </si>
  <si>
    <r>
      <t xml:space="preserve">Develop and use a model to describe the function of a cell as a whole and ways parts of cells contribute to the function. </t>
    </r>
    <r>
      <rPr>
        <sz val="10"/>
        <color rgb="FFFF0000"/>
        <rFont val="Arial"/>
      </rPr>
      <t>[Clarification Statement: Emphasis is on the cell functioning as a whole system and the primary role of identified parts of the cell, specifically the nucleus, chloroplasts, mitochondria, cell membrane, and cell wall.]</t>
    </r>
  </si>
  <si>
    <r>
      <t xml:space="preserve">Use a model to describe that animals receive different types of information through their senses, process the information in their brain, and respond to the information in different ways. </t>
    </r>
    <r>
      <rPr>
        <sz val="10"/>
        <color rgb="FFFF0000"/>
        <rFont val="Arial"/>
      </rPr>
      <t>[Clarification Statement: Emphasis is on systems of information transfer.]</t>
    </r>
  </si>
  <si>
    <r>
      <t>Use a model to describe that animals receive different types of information through their senses, process the information in their brain, and respond to the information in different ways.</t>
    </r>
    <r>
      <rPr>
        <sz val="10"/>
        <color rgb="FFFF0000"/>
        <rFont val="Arial"/>
      </rPr>
      <t xml:space="preserve"> [Clarification Statement: Emphasis is on systems of information transfer.]</t>
    </r>
  </si>
  <si>
    <r>
      <t xml:space="preserve">Use argument supported by evidence for how the body is a system of interacting subsystems composed of groups of cells. </t>
    </r>
    <r>
      <rPr>
        <sz val="10"/>
        <color rgb="FFFF0000"/>
        <rFont val="Arial"/>
      </rPr>
      <t>[Clarification Statement: Emphasis is on the conceptual understanding that cells form tissues and tissues form organs specialized for particular body functions. Examples could include the interaction of subsystems within a system and the normal functioning of those systems.]</t>
    </r>
  </si>
  <si>
    <r>
      <t xml:space="preserve">Construct an argument supported by evidence that the body systems interact to carry out essential functions of life. </t>
    </r>
    <r>
      <rPr>
        <sz val="10"/>
        <color rgb="FFFF0000"/>
        <rFont val="Arial"/>
      </rPr>
      <t>[Clarification Statements: Emphasis is on the functions and interactions of the body systems, not specific body parts or organs. An argument should convey that different types of cells can join together to form specialized tissues, which in turn may form organs that work together as body systems. Body systems to be included are the circulatory, digestive, respiratory, excretory, muscular/skeletal, and nervous systems. Essential functions of life include obtaining food and other nutrients (water, oxygen, minerals), releasing energy from food, removing wastes, responding to stimuli, maintaining internal conditions, and growing/developing. An example of interacting systems could include the respiratory system taking in oxygen from the environment which the circulatory system delivers to cells for cellular respiration, or the digestive system taking in nutrients which the circulatory system transports to cells around the body.]</t>
    </r>
  </si>
  <si>
    <r>
      <t xml:space="preserve">Use argument supported by evidence for how the body is a system of interacting subsystems composed of groups of cells. </t>
    </r>
    <r>
      <rPr>
        <sz val="10"/>
        <color rgb="FFFF0000"/>
        <rFont val="Arial"/>
      </rPr>
      <t>[Clarification Statement: Emphasis is on the conceptual understanding that cells form tissues and tissues form organs specialized for particular body functions. Examples could include the interaction of subsystems within a system and the normal functioning of those systems.]</t>
    </r>
  </si>
  <si>
    <t>Recognize that all cells do not look alike and that specialized cells in multicellular organisms are organized into tissues and organs that perform specialized functions.
 For example: Nerve cells and skin cells do not look the same because they are part of different organs and have different functions.</t>
  </si>
  <si>
    <t>AP21: Hair Identification</t>
  </si>
  <si>
    <r>
      <t>Construct an argument that plants and animals have internal and external structures that function to support survival, growth, behavior, and reproduction.</t>
    </r>
    <r>
      <rPr>
        <sz val="10"/>
        <color rgb="FFFF0000"/>
        <rFont val="Arial"/>
      </rPr>
      <t xml:space="preserve"> [Clarification Statement: Examples of structures could include thorns, stems, roots, colored petals, heart, stomach, lung, brain, and skin.]</t>
    </r>
  </si>
  <si>
    <r>
      <t xml:space="preserve">Construct an argument that animals and plants have internal and external structures that support their survival, growth, behavior, and reproduction. </t>
    </r>
    <r>
      <rPr>
        <sz val="10"/>
        <color rgb="FFFF0000"/>
        <rFont val="Arial"/>
      </rPr>
      <t>[Clarification Statements: Animal structures can include legs, wings, fins, feathers, trunks, claws, horns, antennae, eyes, ears, nose, heart, stomach, lung, brain, and skin. Plant structures can include leaves, roots, stems, bark, branches, flowers, fruit, and seeds.]</t>
    </r>
  </si>
  <si>
    <r>
      <t xml:space="preserve">Construct an argument that plants and animals have internal and external structures that function to support survival, growth, behavior, and reproduction. </t>
    </r>
    <r>
      <rPr>
        <sz val="10"/>
        <color rgb="FFFF0000"/>
        <rFont val="Arial"/>
      </rPr>
      <t>[Clarification Statement: Examples of structures could include thorns, stems, roots, colored petals, heart, stomach, lung, brain, and skin. **Each structure has specific functions within its associated system.]</t>
    </r>
  </si>
  <si>
    <r>
      <t xml:space="preserve">Conduct an investigation to provide evidence that living things are made of cells; either one cell or many different numbers and types of cells. </t>
    </r>
    <r>
      <rPr>
        <sz val="10"/>
        <color rgb="FFFF0000"/>
        <rFont val="Arial"/>
      </rPr>
      <t>[Clarification Statement: Emphasis is on developing evidence that living things are made of cells, distinguishing between living and non-living things, and understanding that living things may be made of one cell or many and varied cells.]</t>
    </r>
  </si>
  <si>
    <r>
      <t xml:space="preserve">Provide evidence that all organisms (unicellular and multicellular) are made of cells. </t>
    </r>
    <r>
      <rPr>
        <sz val="10"/>
        <color rgb="FFFF0000"/>
        <rFont val="Arial"/>
      </rPr>
      <t>[Clarification Statement: Evidence can be drawn from multiple types of organisms, such as plants, animals, and bacteria.]</t>
    </r>
  </si>
  <si>
    <r>
      <t xml:space="preserve">Conduct an investigation to provide evidence that living things are made of cells; either one cell or many different numbers and types of cells. </t>
    </r>
    <r>
      <rPr>
        <sz val="10"/>
        <color rgb="FFFF0000"/>
        <rFont val="Arial"/>
      </rPr>
      <t>[Clarification Statement: Emphasis is on developing evidence that living things (**including Bacteria, Archaea, and Eukarya) are made of cells, distinguishing between living and non-living things, and understanding that living things may be made of one cell or many and varied cells. **Viruses, while not cells, have features that are both common with, and distinct from, cellular life.]</t>
    </r>
  </si>
  <si>
    <t>AP22: Fingerprinting</t>
  </si>
  <si>
    <t>**This module does not closely fit any 4th-8th grade Standards. However, this lesson can be used to help students explore an important characteristic that makes humans unique and connects with real-world applications and careers</t>
  </si>
  <si>
    <t xml:space="preserve">4-PS3-2. </t>
  </si>
  <si>
    <t>4-PS3-2.</t>
  </si>
  <si>
    <t>Make observations to provide evidence that energy can be transferred from place to place by sound, light, heat, and electric currents.</t>
  </si>
  <si>
    <t>4.2.3.2.2</t>
  </si>
  <si>
    <t>Construct a simple electrical circuit using wires, batteries and light bulbs.</t>
  </si>
  <si>
    <t>4-PS3-4.</t>
  </si>
  <si>
    <r>
      <t xml:space="preserve">Apply scientific ideas to design, test, and refine a device that converts energy from one form to another. </t>
    </r>
    <r>
      <rPr>
        <sz val="10"/>
        <color rgb="FFFF0000"/>
        <rFont val="Arial"/>
      </rPr>
      <t xml:space="preserve">[Clarification Statement: Examples of devices could include electric circuits that convert electrical energy into motion energy of a vehicle, light, or sound; and, a passive solar heater that converts light into heat. Examples of constraints could include the materials, cost, or time to design the device.] </t>
    </r>
  </si>
  <si>
    <r>
      <t>Apply scientific principles of energy and motion to test and refine a device that converts kinetic energy to electrical energy or uses stored energy to cause motion or produce light or sound.</t>
    </r>
    <r>
      <rPr>
        <sz val="10"/>
        <color rgb="FFFF0000"/>
        <rFont val="Arial"/>
      </rPr>
      <t xml:space="preserve"> [Clarification Statement: Sources of stored energy can include water in a bucket or a weight suspended at a height, and a battery.]</t>
    </r>
  </si>
  <si>
    <r>
      <t xml:space="preserve">Apply scientific ideas to design, test, and refine a device that converts energy from one form to another. </t>
    </r>
    <r>
      <rPr>
        <sz val="10"/>
        <color rgb="FFFF0000"/>
        <rFont val="Arial"/>
      </rPr>
      <t>[Clarification Statement: Examples of devices could include electric circuits that convert electrical energy into motion energy of a vehicle, light, or sound; and, a passive solar heater that converts light into heat. Examples of constraints could include the materials, cost, or time to design the device.]</t>
    </r>
  </si>
  <si>
    <t>P04: Gravity</t>
  </si>
  <si>
    <t>MS-PS2-5.</t>
  </si>
  <si>
    <r>
      <t xml:space="preserve">Conduct an investigation and evaluate the experimental design to provide evidence that fields exist between objects exerting forces on each other even though the objects are not in contact. </t>
    </r>
    <r>
      <rPr>
        <sz val="10"/>
        <color rgb="FFFF0000"/>
        <rFont val="Arial"/>
      </rPr>
      <t>[Clarification Statement: Examples of this phenomenon could include the interactions of magnets, electrically charged strips of tape, and electrically-charged pith balls. Examples of investigations could include first-hand experiences or simulations.]</t>
    </r>
  </si>
  <si>
    <t>7.MS-PS2-5.</t>
  </si>
  <si>
    <r>
      <t xml:space="preserve">Use scientific evidence to argue that fields exist between objects with mass, between magnetic objects, and between electrically charged objects that exert force on each other even though the objects are not in contact. </t>
    </r>
    <r>
      <rPr>
        <sz val="10"/>
        <color rgb="FFFF0000"/>
        <rFont val="Arial"/>
      </rPr>
      <t>[Clarification Statement: Emphasis is on evidence that demonstrates the existence of fields, limited to gravitational, electric, and magnetic fields.]</t>
    </r>
  </si>
  <si>
    <r>
      <t xml:space="preserve">Conduct an investigation and evaluate the experimental design to provide evidence that fields exist between objects exerting forces on each other even though the objects are not in contact. </t>
    </r>
    <r>
      <rPr>
        <sz val="10"/>
        <color rgb="FFFF0000"/>
        <rFont val="Arial"/>
      </rPr>
      <t>[Clarification Statement: Examples of this phenomenon could include the interactions of magnets, electrically-charged strips of tape, and electrically-charged pith balls. Examples of investigations could include first-hand experiences or simulations.]</t>
    </r>
  </si>
  <si>
    <t>6.2.2.2.3</t>
  </si>
  <si>
    <t>Recognize that some forces between objects act when the objects are in direct contact and others, such as magnetic, electrical and gravitational forces can act from a distance.</t>
  </si>
  <si>
    <t>MS-ESS1-2.</t>
  </si>
  <si>
    <r>
      <t xml:space="preserve">Develop and use a model to describe the role of gravity in the motions within galaxies and the solar system. </t>
    </r>
    <r>
      <rPr>
        <sz val="10"/>
        <color rgb="FFFF0000"/>
        <rFont val="Arial"/>
      </rPr>
      <t>[Clarification Statement: Emphasis for the model is on gravity as the force that holds together the solar system and Milky Way galaxy and controls orbital motions within them. Examples of models can be physical (such as the analogy of distance along a football field or computer visualizations of elliptical orbits) or conceptual (such as mathematical proportions relative to the size of familiar objects such as students’ school or state).]</t>
    </r>
  </si>
  <si>
    <t>8.MS-ESS1-2.</t>
  </si>
  <si>
    <t>Explain the role of gravity in ocean tides, the orbital motions of planets, their moons, and asteroids in the solar system.</t>
  </si>
  <si>
    <r>
      <t xml:space="preserve">Develop and use a model to describe the role of gravity in the motions within galaxies and the solar system. </t>
    </r>
    <r>
      <rPr>
        <sz val="10"/>
        <color rgb="FFFF0000"/>
        <rFont val="Arial"/>
      </rPr>
      <t>[Clarification Statement: Emphasis for the model is on gravity as the force that holds together the solar system and Milky Way galaxy and controls orbital motions within them. Examples of models can be physical (such as the analogy of distance along a football field or computer visualizations of elliptical orbits) or conceptual (such as mathematical proportions relative to the size of familiar objects such as their school or state).]</t>
    </r>
  </si>
  <si>
    <t>8.3.3.1.2</t>
  </si>
  <si>
    <t>Describe how gravity and inertia keep most objects in the solar system in regular and predictable motion.</t>
  </si>
  <si>
    <t>9P.2.2.1.3</t>
  </si>
  <si>
    <t>Use gravitational force to explain the motion of objects near Earth and in the universe.</t>
  </si>
  <si>
    <t>P05: Pendulums</t>
  </si>
  <si>
    <t>5-PS2-1.</t>
  </si>
  <si>
    <r>
      <t xml:space="preserve">Support an argument that the gravitational force exerted by Earth on objects is directed down. </t>
    </r>
    <r>
      <rPr>
        <sz val="10"/>
        <color rgb="FFFF0000"/>
        <rFont val="Arial"/>
      </rPr>
      <t>[Clarification Statement: “Down” is a local description of the direction that points toward the center of the spherical Earth.]</t>
    </r>
  </si>
  <si>
    <t>Support an argument with evidence that the gravitational force exerted by Earth on objects is directed toward Earth’s center.</t>
  </si>
  <si>
    <t>5-PS2-1</t>
  </si>
  <si>
    <r>
      <t>Support an argument that the gravitational force exerted by Earth on objects is directed down.</t>
    </r>
    <r>
      <rPr>
        <sz val="10"/>
        <color rgb="FFFF0000"/>
        <rFont val="Arial"/>
      </rPr>
      <t xml:space="preserve"> [Clarification Statement: “Down” is a local description of the direction that points toward the center of the spherical Earth.]</t>
    </r>
  </si>
  <si>
    <t>Recognize that some forces between objects act when the objects are in direct contact and others, such as magnetic, electrical and gravitational forces can act from a distance.</t>
  </si>
  <si>
    <t>MS-PS3-2.</t>
  </si>
  <si>
    <r>
      <t xml:space="preserve">Develop a model to describe that when the arrangement of objects interacting at a distance changes, different amounts of potential energy are stored in the system. </t>
    </r>
    <r>
      <rPr>
        <sz val="10"/>
        <color rgb="FFFF0000"/>
        <rFont val="Arial"/>
      </rPr>
      <t>[Clarification Statement: Emphasis is on relative amounts of potential energy, not on calculations of potential energy. Examples of objects within systems interacting at varying distances could include: the Earth and either a roller coaster cart at varying positions on a hill or objects at varying heights on shelves, changing the direction/orientation of a magnet, and a balloon with static electrical charge being brought closer to a classmate’s hair. Examples of models could include representations, diagrams, pictures, and written descriptions of systems.]</t>
    </r>
  </si>
  <si>
    <t>7.MS-PS3-2.</t>
  </si>
  <si>
    <r>
      <t xml:space="preserve">Develop a model to describe the relationship between the relative positions of objects interacting at a distance and their relative potential energy in the system. </t>
    </r>
    <r>
      <rPr>
        <sz val="10"/>
        <color rgb="FFFF0000"/>
        <rFont val="Arial"/>
      </rPr>
      <t>[Clarification Statements: Examples of objects within systems interacting at varying distances could include Earth and either a roller coaster cart at varying positions on a hill or objects at varying heights on shelves, changing the direction/orientation of a magnet, and a balloon with static electrical charge being brought closer to a stream of water. Examples of models could include representations, diagrams, pictures, and written descriptions of systems.]</t>
    </r>
  </si>
  <si>
    <t>6.2.3.2.1</t>
  </si>
  <si>
    <t>Differentiate between kinetic and potential energy and analyze situations where kinetic energy is converted to potential energy and vice versa.</t>
  </si>
  <si>
    <t>7.MS-PS3-7(MA).</t>
  </si>
  <si>
    <r>
      <t xml:space="preserve">Use informational text to describe the relationship between kinetic and potential energy and illustrate conversions from one form to another. </t>
    </r>
    <r>
      <rPr>
        <sz val="10"/>
        <color rgb="FFFF0000"/>
        <rFont val="Arial"/>
      </rPr>
      <t>[Clarification Statement: Types of kinetic energy include motion, sound, thermal, and light; types of potential energy include gravitational, elastic, and chemical.]</t>
    </r>
  </si>
  <si>
    <t>P06: Ballistics</t>
  </si>
  <si>
    <t xml:space="preserve">MS-PS2-2. </t>
  </si>
  <si>
    <r>
      <t xml:space="preserve">Plan an investigation to provide evidence that the change in an object’s motion depends on the sum of the forces on the object and the mass of the object. </t>
    </r>
    <r>
      <rPr>
        <sz val="10"/>
        <color rgb="FFFF0000"/>
        <rFont val="Arial"/>
      </rPr>
      <t xml:space="preserve">[Clarification Statement: Emphasis is on balanced (Newton’s First Law) and unbalanced forces in a system, qualitative comparisons of forces, mass and changes in motion (Newton’s Second Law), frame of reference, and specification of units.] </t>
    </r>
  </si>
  <si>
    <t>8.MS-PS2-2.</t>
  </si>
  <si>
    <r>
      <t xml:space="preserve">Provide evidence that the change in an object’s speed depends on the sum of the forces on the object (the net force) and the mass of the object. </t>
    </r>
    <r>
      <rPr>
        <sz val="10"/>
        <color rgb="FFFF0000"/>
        <rFont val="Arial"/>
      </rPr>
      <t>[Clarification Statement: Emphasis is on balanced (Newton’s first law) and unbalanced forces in a system, qualitative comparisons of forces, mass, and changes in speed (Newton’s second law) in one dimension.]</t>
    </r>
  </si>
  <si>
    <t>MS-PS2-2.</t>
  </si>
  <si>
    <r>
      <t>Plan an investigation to provide evidence that the change in an object’s motion depends on the sum of the forces on the object and the mass of the object.</t>
    </r>
    <r>
      <rPr>
        <sz val="10"/>
        <color rgb="FFFF0000"/>
        <rFont val="Arial"/>
      </rPr>
      <t xml:space="preserve"> [Clarification Statement: Emphasis is on balanced (Newton’s First Law) and unbalanced forces in a system, qualitative comparisons of forces, mass and changes in motion (Newton’s Second Law), frame of reference, and specification of units.]</t>
    </r>
  </si>
  <si>
    <t>6.2.2.2.2</t>
  </si>
  <si>
    <t>Identify the forces acting on an object and describe how the sum of the forces affects the motion of the object. For example: Forces acting on a book on a table or a car on the road.</t>
  </si>
  <si>
    <t>Recognize that some forces between objects act when the objects are in direct contact and others, such as magnetic, electrical and gravitational forces can act from a distance.</t>
  </si>
  <si>
    <t>P07: Electrostatics</t>
  </si>
  <si>
    <t>SP01: Procedural Thinking</t>
  </si>
  <si>
    <t>MS-ETS1-4.</t>
  </si>
  <si>
    <t>P08: Circuits</t>
  </si>
  <si>
    <t>Develop a model to generate data for iterative testing and modification of a proposed object, tool, or process such that an optimal design can be achieved.</t>
  </si>
  <si>
    <t>6.2.3.2.2</t>
  </si>
  <si>
    <t>7.MS-ETS1-4.</t>
  </si>
  <si>
    <t>Trace the changes of energy forms, including thermal, electrical, chemical, mechanical or others as energy is used in devices. For example: A bicycle, light bulb or automobile.</t>
  </si>
  <si>
    <t>Generate and analyze data from iterative testing and modification of a proposed object, tool, or process to optimize the object, tool, or process for its intended purpose.</t>
  </si>
  <si>
    <t>P09: Electromagnetism</t>
  </si>
  <si>
    <t>Scientific &amp; Engineering Practice 2 &amp; 3</t>
  </si>
  <si>
    <t>2. Developing and using models
3. Planning and carrying out investigations</t>
  </si>
  <si>
    <t>DLCS.CT.b.3</t>
  </si>
  <si>
    <t>6-8.CT.b.3 Individually and collaboratively decompose a problem and create a sub-solution for each of its parts (e.g., video game, robot obstacle course, making dinner).</t>
  </si>
  <si>
    <t>6.1.2.1</t>
  </si>
  <si>
    <t>Explain the importance of learning from past failures, in order to inform future designs of similar products or systems.</t>
  </si>
  <si>
    <t>5.1.1.1.1</t>
  </si>
  <si>
    <t>Evidence &amp; Communication: Explain why evidence, clear communication, accurate record keeping, replication by others, and openness to scrutiny are essential parts of doing science.</t>
  </si>
  <si>
    <t>SP02: The Observation Challenge</t>
  </si>
  <si>
    <r>
      <t>Make observations and measurements to identify materials based on their properties.</t>
    </r>
    <r>
      <rPr>
        <sz val="10"/>
        <color rgb="FFFF0000"/>
        <rFont val="Arial"/>
      </rPr>
      <t xml:space="preserve"> [Clarification Statement: Examples of materials to be identified could include baking soda and other powders, metals, minerals, and liquids. Examples of properties could include color, hardness, reflectivity, electrical conductivity, thermal conductivity, response to magnetic forces, and solubility; density is not intended as an identifiable property.] </t>
    </r>
  </si>
  <si>
    <r>
      <t xml:space="preserve">Make observations and measurements of substances to describe characteristic properties of each, including color, hardness, reflectivity, electrical conductivity, thermal conductivity, response to magnetic forces, and solubility. </t>
    </r>
    <r>
      <rPr>
        <sz val="10"/>
        <color rgb="FFFF0000"/>
        <rFont val="Arial"/>
      </rPr>
      <t>[Clarification Statements: Emphasis is on describing how each substance has a unique set of properties. Examples of substances could include baking soda and other powders, metals, minerals, and liquids.]</t>
    </r>
  </si>
  <si>
    <r>
      <t>Make observations and measurements to identify materials based on their properties.</t>
    </r>
    <r>
      <rPr>
        <sz val="10"/>
        <color rgb="FFFF0000"/>
        <rFont val="Arial"/>
      </rPr>
      <t xml:space="preserve"> [Clarification Statement: Examples of materials to be identified could include baking soda and other powders, metals, minerals, and liquids. Examples of properties could include color, hardness, reflectivity, electrical conductivity, thermal conductivity, response to magnetic forces, and solubility; density is not intended as an identifiable property.]</t>
    </r>
  </si>
  <si>
    <t>5.1.1.1.2</t>
  </si>
  <si>
    <t>Collecting Relevant Evidence: Identify and collect relevant evidence, make systematic observations and accurate measurements, and identify variables in a scientific investigation.</t>
  </si>
  <si>
    <t>5.1.1.1.3</t>
  </si>
  <si>
    <t xml:space="preserve">Differing Explanations: Understand that different explanations for the same observations usually lead to making more observations and trying to resolve the differences. </t>
  </si>
  <si>
    <t>SP03: Mystery Tubes</t>
  </si>
  <si>
    <r>
      <t xml:space="preserve">Generate several possible solutions to a given design problem. Compare each solution based on how well each is likely to meet the criteria and constraints of the design problem. </t>
    </r>
    <r>
      <rPr>
        <sz val="10"/>
        <color rgb="FFFF0000"/>
        <rFont val="Arial"/>
      </rPr>
      <t>[Clarification Statement: • Examples of design problems can include adapting a switch on a toy for children who have a motor coordination disability, designing a way to clear or collect debris or trash from a storm drain, or creating safe moveable playground equipment for a new recess game.]</t>
    </r>
  </si>
  <si>
    <t>P10 Sound</t>
  </si>
  <si>
    <t xml:space="preserve">4-PS4-1. </t>
  </si>
  <si>
    <r>
      <t xml:space="preserve">Plan and carry out tests of one or more design features of a given model or prototype in which variables are controlled and failure points are considered to identify which features need to be improved. Apply the results of tests to redesign a model or prototype. </t>
    </r>
    <r>
      <rPr>
        <sz val="10"/>
        <color rgb="FFFF0000"/>
        <rFont val="Arial"/>
      </rPr>
      <t>[Clarification Statement: Examples of design features can include materials, size, shape, and weight.]</t>
    </r>
  </si>
  <si>
    <r>
      <t>Develop a model of waves to describe patterns in terms of amplitude and wavelength and that waves can cause objects to move.</t>
    </r>
    <r>
      <rPr>
        <sz val="10"/>
        <color rgb="FFFF0000"/>
        <rFont val="Arial"/>
      </rPr>
      <t xml:space="preserve"> [Clarification Statement: Examples of models could include diagrams, analogies, and physical models using wire to illustrate wavelength and amplitude of waves.]</t>
    </r>
  </si>
  <si>
    <t>4-PS4-1.</t>
  </si>
  <si>
    <r>
      <t xml:space="preserve">Develop a model of a simple mechanical wave (including sound) to communicate that waves (a) are regular patterns of motion along which energy travels and (b) can cause objects to move. </t>
    </r>
    <r>
      <rPr>
        <sz val="10"/>
        <color rgb="FFFF0000"/>
        <rFont val="Arial"/>
      </rPr>
      <t>[Clarification Statement: Examples of models could include diagrams, analogies, and physical models.]</t>
    </r>
  </si>
  <si>
    <t>MS-PS4-1.</t>
  </si>
  <si>
    <r>
      <t>Use mathematical representations to describe a simple model for waves that includes how the amplitude of a wave is related to the energy in a wave.</t>
    </r>
    <r>
      <rPr>
        <sz val="10"/>
        <color rgb="FFFF0000"/>
        <rFont val="Arial"/>
      </rPr>
      <t xml:space="preserve"> [Clarification Statement: Emphasis is on describing waves with both qualitative and quantitative thinking.]</t>
    </r>
  </si>
  <si>
    <t>6.MS-PS4-1.</t>
  </si>
  <si>
    <t>Use diagrams of a simple wave to explain that (a) a wave has a repeating pattern with a specific amplitude, frequency, and wavelength, and (b) the amplitude of a wave is related to the energy of the wave.</t>
  </si>
  <si>
    <r>
      <t xml:space="preserve">Use mathematical representations to describe a simple model for waves that includes how the amplitude of a wave is related to the energy in a wave. </t>
    </r>
    <r>
      <rPr>
        <sz val="10"/>
        <color rgb="FFFF0000"/>
        <rFont val="Arial"/>
      </rPr>
      <t>[Clarification Statement: Emphasis is on describing waves with both qualitative and quantitative thinking.]</t>
    </r>
  </si>
  <si>
    <t>6.2.3.1.1</t>
  </si>
  <si>
    <t>Describe the properties of waves, including speed, wavelength, frequency, and amplitude.</t>
  </si>
  <si>
    <t>SP04: The Classification Challenge</t>
  </si>
  <si>
    <t>6.2.3.1.2</t>
  </si>
  <si>
    <t>Explain how the vibration of particles in air and other materials results in thetransfer of energy through sound waves.</t>
  </si>
  <si>
    <r>
      <t>Make observations and measurements to identify materials based on their properties.</t>
    </r>
    <r>
      <rPr>
        <sz val="10"/>
        <color rgb="FFFF0000"/>
        <rFont val="Arial"/>
      </rPr>
      <t xml:space="preserve"> [Clarification Statement: Examples of materials to be identified could include baking soda and other powders, metals, minerals, and liquids. Examples of properties could include color, hardness, reflectivity, electrical conductivity, thermal conductivity, response to magnetic forces, and solubility; density is not intended as an identifiable property.] </t>
    </r>
  </si>
  <si>
    <r>
      <t xml:space="preserve">Make observations and measurements of substances to describe characteristic properties of each, including color, hardness, reflectivity, electrical conductivity, thermal conductivity, response to magnetic forces, and solubility. </t>
    </r>
    <r>
      <rPr>
        <sz val="10"/>
        <color rgb="FFFF0000"/>
        <rFont val="Arial"/>
      </rPr>
      <t>[Clarification Statements: Emphasis is on describing how each substance has a unique set of properties. Examples of substances could include baking soda and other powders, metals, minerals, and liquids.]</t>
    </r>
  </si>
  <si>
    <r>
      <t>Make observations and measurements to identify materials based on their properties.</t>
    </r>
    <r>
      <rPr>
        <sz val="10"/>
        <color rgb="FFFF0000"/>
        <rFont val="Arial"/>
      </rPr>
      <t xml:space="preserve"> [Clarification Statement: Examples of materials to be identified could include baking soda and other powders, metals, minerals, and liquids. Examples of properties could include color, hardness, reflectivity, electrical conductivity, thermal conductivity, response to magnetic forces, and solubility; density is not intended as an identifiable property.]</t>
    </r>
  </si>
  <si>
    <t>2.2.1.1.1</t>
  </si>
  <si>
    <t>6.2.3.1.3</t>
  </si>
  <si>
    <t>Use wave properties of light to explain reflection, refraction and the color spectrum.</t>
  </si>
  <si>
    <t>Describe objects in terms of color, size, shape, weight, texture, flexibility, strength and the types of materials in the object.</t>
  </si>
  <si>
    <t>SP05: Measurement and Estimation</t>
  </si>
  <si>
    <t>P16: Energy</t>
  </si>
  <si>
    <t>Make observations to provide evidence that energy can be transferred from place to place by sound, light, heat, and electric currents.</t>
  </si>
  <si>
    <t>3.1.3.4</t>
  </si>
  <si>
    <t>Tools and mathematics help scientists and engineers see more, measure more accurately, and do things that they could not otherwise accomplish.</t>
  </si>
  <si>
    <t>Use appropriate tools and techniques in gathering, analyzing and interpreting data. For example: Spring scale, metric measurements, tables, mean/median/range, spreadsheets, and appropriate graphs.</t>
  </si>
  <si>
    <t xml:space="preserve">4.2.3.2 AND 6.2.3.2 </t>
  </si>
  <si>
    <t>SP08: Experimental Design</t>
  </si>
  <si>
    <t>Energy can be transformed within a system or transferred to other systems or the environment.</t>
  </si>
  <si>
    <t>7.1.1.2.2</t>
  </si>
  <si>
    <t>Controlled Experiments: Plan and conduct a controlled experiment to test a hypothesis about a relationship between two variables, ensuring that one variable is systematically manipulated, the other is measured and recorded, and any other variables are kept the same (controlled).</t>
  </si>
  <si>
    <t>7.1.1.2.3</t>
  </si>
  <si>
    <t>Scientific Conclusions: Generate a scientific conclusion from an investigation, clearly distinguishing between results (evidence) and conclusions (explanation).</t>
  </si>
  <si>
    <t>7.1.1.1.2</t>
  </si>
  <si>
    <t>Understand that when similar investigations give different results, the challenge is to judge whether the differences are significant, and if further studies are required. For example: Use mean and range to analyze the reliability of experimental results.</t>
  </si>
  <si>
    <t>P17: Density</t>
  </si>
  <si>
    <t xml:space="preserve">5-PS1-3 </t>
  </si>
  <si>
    <t>SP21: Nature of Science</t>
  </si>
  <si>
    <r>
      <t>Make observations and measurements of substances to describe characteristic properties of each, including color, hardness, reflectivity, electrical conductivity, thermal conductivity, response to magnetic forces, and solubility.</t>
    </r>
    <r>
      <rPr>
        <sz val="10"/>
        <color rgb="FFFF0000"/>
        <rFont val="Arial"/>
      </rPr>
      <t xml:space="preserve"> [Clarification Statements: Emphasis is on describing how each substance has a unique set of properties. Examples of substances could include baking soda and other powders, metals, minerals, and liquids.]</t>
    </r>
  </si>
  <si>
    <r>
      <t xml:space="preserve">Generate several possible solutions to a given design problem. Compare each solution based on how well each is likely to meet the criteria and constraints of the design problem. </t>
    </r>
    <r>
      <rPr>
        <sz val="10"/>
        <color rgb="FFFF0000"/>
        <rFont val="Arial"/>
      </rPr>
      <t>[Clarification Statement: • Examples of design problems can include adapting a switch on a toy for children who have a motor coordination disability, designing a way to clear or collect debris or trash from a storm drain, or creating safe moveable playground equipment for a new recess game.]</t>
    </r>
  </si>
  <si>
    <t>6.MS-PS1-7(MA).</t>
  </si>
  <si>
    <t>Scientific and Engineering Practice 1: Asking Questions and Defining Problems</t>
  </si>
  <si>
    <t>Use a particulate model of matter to explain that density is the amount of matter (mass) in a given volume. Apply proportional reasoning to describe, calculate, and compare relative densities of different materials.</t>
  </si>
  <si>
    <t>Understand that different explanations for the same observations usually lead to making more observations and trying to resolve the differences.</t>
  </si>
  <si>
    <t>SP22: Team Building Mini Lesson - Cup Stacking</t>
  </si>
  <si>
    <t>While there are no NGS Standards specifically designed for group work, developing beneficial team behaviors is critical to the field of science and success in the science classroom as well.
Classroom teamwork is important for: Improving communication skills; Improving brainstorming skills and creative thinking; Teaching the team self-regulation strategies; Developing group collaboration skills; Improving group communication and cooperation; Encouraging tolerance; Building self-esteem; Creating awareness of individual differences, personality strengths and weaknesses; Identifying and utilizing the strengths of team members</t>
  </si>
  <si>
    <t>6.2.1.1.1</t>
  </si>
  <si>
    <t>See NGS Standards</t>
  </si>
  <si>
    <t>Explain density, dissolving, compression, diffusion and thermal expansion using the particle model of matter.</t>
  </si>
  <si>
    <t>P19: Friction</t>
  </si>
  <si>
    <t>T01: Binary Code and Communication</t>
  </si>
  <si>
    <t>4-PS4-3.</t>
  </si>
  <si>
    <r>
      <t xml:space="preserve">Generate and compare multiple solutions that use patterns to transfer information. </t>
    </r>
    <r>
      <rPr>
        <sz val="10"/>
        <color rgb="FFFF0000"/>
        <rFont val="Arial"/>
      </rPr>
      <t>[Clarification Statement: Examples of solutions could include drums sending coded information through sound waves, using a grid of 1’s and 0’s representing black and white to send information about a picture, and using Morse code to send text.]</t>
    </r>
  </si>
  <si>
    <r>
      <t xml:space="preserve">Develop and compare multiple ways to transfer information through encoding, sending, receiving, and decoding a pattern. </t>
    </r>
    <r>
      <rPr>
        <sz val="10"/>
        <color rgb="FFFF0000"/>
        <rFont val="Arial"/>
      </rPr>
      <t>[Clarification Statement: Examples of solutions could include drums sending coded information through sound waves, using a grid of 1s and 0s representing black and white to send information about a picture, and using Morse code to send text.]</t>
    </r>
  </si>
  <si>
    <r>
      <t xml:space="preserve">Generate and compare multiple solutions that use patterns to transfer information. </t>
    </r>
    <r>
      <rPr>
        <sz val="10"/>
        <color rgb="FFFF0000"/>
        <rFont val="Arial"/>
      </rPr>
      <t>[Clarification Statement: Examples of solutions could include drums sending coded information through sound waves, using a grid of 1’s and 0’s representing black and white to send information about a picture, and using Morse code to send text.]</t>
    </r>
  </si>
  <si>
    <t>8.1.3.3.2</t>
  </si>
  <si>
    <t>Understand that scientific knowledge is always changing as new technologies and information enhance observations and analysis of data.</t>
  </si>
  <si>
    <t>MS-PS4-3</t>
  </si>
  <si>
    <r>
      <t>Integrate qualitative scientific and technical information to support the claim that digitized signals are a more reliable way to encode and transmit information than analog signals.
PS4.C: Information Technologies and Instrumentation.</t>
    </r>
    <r>
      <rPr>
        <sz val="10"/>
        <color rgb="FFFF0000"/>
        <rFont val="Arial"/>
      </rPr>
      <t xml:space="preserve"> [Clarification Statement: Emphasis is on a basic understanding that waves can be used for communication purposes. Examples could include using fiber optic cable to transmit light pulses, radio wave pulses in wifi devices, and conversion of stored binary patterns to make sound or text on a computer screen].</t>
    </r>
  </si>
  <si>
    <t>6.MS-PS4-3</t>
  </si>
  <si>
    <t>Present qualitative scientific and technical information to support the claim that digitized signals (sent as wave pulses representing 0s and 1s) can be used to encode and transmit information.</t>
  </si>
  <si>
    <r>
      <t xml:space="preserve">Integrate qualitative scientific and technical information to support the claim that digitized signals are a more reliable way to encode and transmit information than analog signals. </t>
    </r>
    <r>
      <rPr>
        <sz val="10"/>
        <color rgb="FFFF0000"/>
        <rFont val="Arial"/>
      </rPr>
      <t>[Clarification Statement: Emphasis is on a basic understanding that waves can be used for communication purposes. Examples could include using fiber optic cable to transmit light pulses, radio wave pulses in wifi devices, and conversion of stored binary patterns to make sound or text on a computer screen].</t>
    </r>
  </si>
  <si>
    <t>No applicable MN standard.</t>
  </si>
  <si>
    <t>7.MS-ETS3-1(MA)</t>
  </si>
  <si>
    <t>Explain the function of a communication system and the role of its components, including a source, encoder, transmitter, receiver, decoder, and storage.</t>
  </si>
  <si>
    <r>
      <t>**</t>
    </r>
    <r>
      <rPr>
        <b/>
        <sz val="10"/>
        <rFont val="Arial"/>
      </rPr>
      <t xml:space="preserve">Note: </t>
    </r>
    <r>
      <rPr>
        <sz val="10"/>
        <color rgb="FF000000"/>
        <rFont val="Arial"/>
      </rPr>
      <t>As of September 2016, CA does not have expanded technological standards. Please see the MA standards for this module for relevant technological standards for today's students</t>
    </r>
  </si>
  <si>
    <r>
      <t>**</t>
    </r>
    <r>
      <rPr>
        <b/>
        <sz val="10"/>
        <rFont val="Arial"/>
      </rPr>
      <t xml:space="preserve">Note: </t>
    </r>
    <r>
      <rPr>
        <sz val="10"/>
        <color rgb="FF000000"/>
        <rFont val="Arial"/>
      </rPr>
      <t>As of September 2016, MN does not have expanded technological standards. Please see the MA standards for this module for relevant technological standards for today's students</t>
    </r>
  </si>
  <si>
    <t>DLCS 3-5.CT.a.1</t>
  </si>
  <si>
    <t>Use numbers or letters to represent information in another form (e.g., secret codes, Roman numerals, abbreviations).</t>
  </si>
  <si>
    <t>DLCS 6-8.CT.c.1</t>
  </si>
  <si>
    <t xml:space="preserve">6-8.CT.c.1 Demonstrate that numbers can be represented in different base systems (e.g., binary, octal, and hexadecimal) and text can be represented in different ways (e.g., American Standard Code for Information Interchange [ASCII]).    </t>
  </si>
  <si>
    <t>DLCS 6-8.CT.c.2</t>
  </si>
  <si>
    <t>6-8.CT.c.2 Describe how computers store, manipulate, and transfer data types and files (e.g., integers, real numbers, Boolean Operators) in a binary system.</t>
  </si>
  <si>
    <r>
      <t xml:space="preserve">Make observations to show that energy can be transferred from place to place by sound, light, heat, and electric currents. </t>
    </r>
    <r>
      <rPr>
        <sz val="10"/>
        <color rgb="FFFF0000"/>
        <rFont val="Arial"/>
      </rPr>
      <t>[Clarification Statement: Evidence of energy being transferred can include vibrations felt a small distance from a source, a solar-powered toy that moves when placed in direct light, warming a metal object on one end and observing the other end getting warm, and a wire carrying electric energy from a battery to light a bulb.]</t>
    </r>
  </si>
  <si>
    <r>
      <rPr>
        <b/>
        <sz val="10"/>
        <color rgb="FF000000"/>
        <rFont val="Arial"/>
      </rPr>
      <t>Note:</t>
    </r>
    <r>
      <rPr>
        <sz val="10"/>
        <color rgb="FF000000"/>
        <rFont val="Arial"/>
      </rPr>
      <t xml:space="preserve"> While this lesson doesn't directly adhere to NGS standards, the content taught provides foundational scientific skills. Classification skills are very important in science because they help researchers keep organized and better understand and communicate their subject of interest. Classification helps categorize things and all living organisms so that we know what they do and how they are similar or different.</t>
    </r>
  </si>
  <si>
    <t>**Note: As of September 2016, NGS does not have expanded technological standards. Please see the MA standards for this module for relevant technological standards for today's students</t>
  </si>
  <si>
    <t>AP19: What's in My Head?</t>
  </si>
  <si>
    <r>
      <t>How to read this spreadsheet - General Users</t>
    </r>
    <r>
      <rPr>
        <sz val="15"/>
        <color rgb="FF000000"/>
        <rFont val="Arial"/>
      </rPr>
      <t>:</t>
    </r>
  </si>
  <si>
    <t>As you navigate through the following tabs, note that each set of standards can be found on each tab. Scroll to the right to find your preferred set of standards and scroll down to see our lessons matched with standards.</t>
  </si>
  <si>
    <t>Each tab corresponds to a different topic (Chemistry, Physics etc. - these are the same topics listed on our website). Topics are in alphabetical order.</t>
  </si>
  <si>
    <t>Each tab contains a section for each of the four sets of standards listed above.</t>
  </si>
  <si>
    <t xml:space="preserve">Each column heading in blue text (specifically B, D, F, I) will bring you to the source of that set of standards if you click on it. </t>
  </si>
  <si>
    <t>The standards that are in tandem (by row) are standards that relate to one another; we see these standards as addressing the same topic/content area across states.</t>
  </si>
  <si>
    <r>
      <t>For NGSS Users</t>
    </r>
    <r>
      <rPr>
        <sz val="15"/>
        <color rgb="FF000000"/>
        <rFont val="Arial"/>
      </rPr>
      <t>:</t>
    </r>
  </si>
  <si>
    <t>In some cases, we have listed relevant Scientific and Engineering practices in the place of specific NGS Standards (see the “Scientific Practices” tab)</t>
  </si>
  <si>
    <r>
      <t>For CA Users</t>
    </r>
    <r>
      <rPr>
        <sz val="15"/>
        <color rgb="FF000000"/>
        <rFont val="Arial"/>
      </rPr>
      <t>:</t>
    </r>
  </si>
  <si>
    <t>Unlike Massachusetts and Minnesota, California standards listed on this spreadsheet have an additional column listing specific grades for that standard.</t>
  </si>
  <si>
    <r>
      <t>For MA Users</t>
    </r>
    <r>
      <rPr>
        <sz val="15"/>
        <color rgb="FF000000"/>
        <rFont val="Arial"/>
      </rPr>
      <t>:</t>
    </r>
  </si>
  <si>
    <t>You will notice that MA codes look similar to NGSS codes but contain an additional digit to the left. This digit specifies what grade that standard is geared towards in MA. For example, 7.MS-ETS1-4 is specifically for MA 7th graders, leaving out the other traditional middle school grades (6th and 8th).</t>
  </si>
  <si>
    <t xml:space="preserve">There are some codes that look different from the NGSS format; these are the new Digital Literacy and Computer Science standards that MA has adopted. MA is the only state listed here that contains these standards. </t>
  </si>
  <si>
    <t>Example: DLCS 6-8.CT.c.2: Describe how computers store, manipulate, and transfer data types and files (e.g., integers, real numbers, Boolean Operators) in a binary system</t>
  </si>
  <si>
    <r>
      <t>For MN Users</t>
    </r>
    <r>
      <rPr>
        <sz val="15"/>
        <color rgb="FF000000"/>
        <rFont val="Arial"/>
      </rPr>
      <t>:</t>
    </r>
  </si>
  <si>
    <t>In some cases, there are multiple MN standards for one NGS standard; due to the specificity of some MN standards, we felt that more than one standard at a time applied to the more general NGS standard.</t>
  </si>
  <si>
    <t>As of September 2016, Science from Scientists (SfS) now operates in three states: California, Massachusetts and Minnesota. These states have different sets of standards and achievement benchmarks for curriculum. In response to these different standards, SfS has created this spreadsheet that lists all lessons in our lesson library and has matched relevant standards both nationally - Next Generation Science Standards (NGSS) - and from each state: the California NGS Standards, the Massachusetts STE Standards, and the Minnesota Science Standards</t>
  </si>
  <si>
    <t>AP04: Phenotypes, Genotypes, &amp; the Environment</t>
  </si>
  <si>
    <t>Construct an argument supported by empirical evidence that changes to physical or biological components of an ecosystem affect populations.</t>
  </si>
  <si>
    <t>Describe ways that human activities can change the populations and communities in an ecosystem</t>
  </si>
  <si>
    <t>MS-LS4-4</t>
  </si>
  <si>
    <t>Construct an explanation based on evidence that describes how genetic variations of traits in a population increase some individuals’ probability of surviving and reproducing in a specific environment.</t>
  </si>
  <si>
    <t>8.MS-LS4-4</t>
  </si>
  <si>
    <t>7.4.3.2.3</t>
  </si>
  <si>
    <t>Recognize that variation exists in every population and describe how a variation can help or hinder an organism’s ability to survive.</t>
  </si>
  <si>
    <t>7.4.3.2.4</t>
  </si>
  <si>
    <t>Recognize that extinction is a common event and it can occur when the environment changes and a population’s ability to adapt is insufficient to allow its survival.</t>
  </si>
  <si>
    <t>C01: Properties of Water</t>
  </si>
  <si>
    <r>
      <t xml:space="preserve">Develop a model to describe that matter is made of particles too small to be seen. </t>
    </r>
    <r>
      <rPr>
        <sz val="10"/>
        <color rgb="FFDD0000"/>
        <rFont val="Arial"/>
      </rPr>
      <t xml:space="preserve">[Clarification Statement: Examples of evidence supporting a model could include adding air to expand a basketball, compressing air in a syringe, dissolving sugar in water, and evaporating salt water.] </t>
    </r>
  </si>
  <si>
    <r>
      <t xml:space="preserve">Make observations and measurements of substances to describe characteristic properties of each, including color, hardness, reflectivity, electrical conductivity, thermal conductivity, response to magnetic forces, and solubility. 
</t>
    </r>
    <r>
      <rPr>
        <sz val="10"/>
        <color rgb="FFFF0000"/>
        <rFont val="Arial"/>
      </rPr>
      <t>Clarification Statements: 
• Emphasis is on describing how each substance has a unique set of properties. 
• Examples of substances could include baking soda and other powders, metals, minerals, and liquids.</t>
    </r>
    <r>
      <rPr>
        <sz val="10"/>
        <rFont val="Arial"/>
      </rPr>
      <t xml:space="preserve">
</t>
    </r>
  </si>
  <si>
    <t>Make observations and measurements to identify materials based on their properties.</t>
  </si>
  <si>
    <r>
      <t>Develop models to describe the atomic composition of simple molecules and extended structures.</t>
    </r>
    <r>
      <rPr>
        <sz val="10"/>
        <color rgb="FFFF0000"/>
        <rFont val="Arial"/>
      </rPr>
      <t xml:space="preserve"> [Clarification Statement: Emphasis is on developing models of molecules that vary in complexity. Examples of simple molecules could include ammonia and methanol. Examples of extended structures could include sodium chloride or diamonds. Examples of molecular-level models could include drawings, 3D ball and stick structures, or computer representations showing different molecules with different types of atoms.]</t>
    </r>
  </si>
  <si>
    <t>MS-PS1-1</t>
  </si>
  <si>
    <t>4.2.1.1</t>
  </si>
  <si>
    <t>Objects have observable properties that can be measured.</t>
  </si>
  <si>
    <t>7.2.1.1</t>
  </si>
  <si>
    <t>The idea that matter is made up of atoms and molecules provides the basis for understanding the properties of matter.</t>
  </si>
  <si>
    <r>
      <t>MS-</t>
    </r>
    <r>
      <rPr>
        <sz val="10"/>
        <color indexed="205"/>
        <rFont val="Arial"/>
      </rPr>
      <t>ESS3</t>
    </r>
    <r>
      <rPr>
        <sz val="10"/>
        <rFont val="Arial"/>
      </rPr>
      <t>-1.</t>
    </r>
  </si>
  <si>
    <t>ES13: Soil Nutrient Cycles and Soil Chemistry</t>
  </si>
  <si>
    <t>4.3-5-ETS1-5</t>
  </si>
  <si>
    <t>Evaluate relevant design features that must be considered in building a model or prototype of a solution to a given design problem.</t>
  </si>
  <si>
    <r>
      <t>Generate and compare multiple possible solutions to a problem based on how well each is likely to meet the criteria and constraints of the</t>
    </r>
    <r>
      <rPr>
        <b/>
        <sz val="10"/>
        <color rgb="FF000000"/>
        <rFont val="Arial"/>
      </rPr>
      <t xml:space="preserve"> problem.</t>
    </r>
  </si>
  <si>
    <t>4.1.2.1.1</t>
  </si>
  <si>
    <t>Obtain and combine information to describe that energy and fuels are derived from natural resources and their uses affect the environment.</t>
  </si>
  <si>
    <t>4-ESS3-1</t>
  </si>
  <si>
    <t>MA standard has different focus</t>
  </si>
  <si>
    <t>Apply and document an engineering design process that includes identifying criteria and constraints, making representations, testing and evaluation, and refining the design as needed to construct a product or system that solves a problem.</t>
  </si>
  <si>
    <t xml:space="preserve">MS-ETS1-1 </t>
  </si>
  <si>
    <t>6.MS-ETS1-1</t>
  </si>
  <si>
    <r>
      <t>MS-ETS1-1.</t>
    </r>
    <r>
      <rPr>
        <sz val="10"/>
        <color rgb="FF000000"/>
        <rFont val="Arial"/>
      </rPr>
      <t xml:space="preserve"> </t>
    </r>
  </si>
  <si>
    <t>Evaluate competing design solutions for protecting an ecosystem. Discuss benefits and limitations of each design.</t>
  </si>
  <si>
    <t>7.MS-LS2-5.</t>
  </si>
  <si>
    <t xml:space="preserve">MS-ESS3-3. </t>
  </si>
  <si>
    <t>Apply scientific principles to design a method for monitoring and minimizing a human impact on the environment.</t>
  </si>
  <si>
    <t>Describe the positive and negative impacts that the designed world has on the natural world as more and more engineered products and services are created and used.</t>
  </si>
  <si>
    <r>
      <rPr>
        <b/>
        <sz val="10"/>
        <rFont val="Arial"/>
      </rPr>
      <t>ES01:</t>
    </r>
    <r>
      <rPr>
        <sz val="10"/>
        <rFont val="Arial"/>
      </rPr>
      <t xml:space="preserve"> </t>
    </r>
    <r>
      <rPr>
        <b/>
        <sz val="10"/>
        <rFont val="Arial"/>
      </rPr>
      <t>Oil</t>
    </r>
    <r>
      <rPr>
        <sz val="10"/>
        <rFont val="Arial"/>
      </rPr>
      <t xml:space="preserve"> </t>
    </r>
    <r>
      <rPr>
        <b/>
        <sz val="10"/>
        <rFont val="Arial"/>
      </rPr>
      <t>Spill</t>
    </r>
  </si>
  <si>
    <t>No applicable NGS standard (State standards vary slightly but hit similar points)</t>
  </si>
  <si>
    <t>Understand that a set of data collected to answer a statistical question has a distribution which can be described by its center, spread, and overall shape.</t>
  </si>
  <si>
    <t>Recognize that a measure of center for a numerical data set summarizes all of its values with a single number, while a measure of variation describes how its values vary with a single number.</t>
  </si>
  <si>
    <t>Display numerical data in plots on a number line, including dot plots, histograms, and box plots.</t>
  </si>
  <si>
    <t>Summarize numerical data sets in relation to their context, such as by: (a  Reporting the number of observations; (c) 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</si>
  <si>
    <t>Select, create, and interpret an appropriate graphical representation (e.g., scatterplot, table, stem-and-leaf plots, box-and-whisker plots, circle graph, line graph, and line plot) for a set of data and use appropriate statistics (e.g., mean, median, range, and mode) to communicate information about the data. Use these notions to compare different sets of data.</t>
  </si>
  <si>
    <t>Standard: 10.D.1</t>
  </si>
  <si>
    <t>CCSS.Math.Content.6.SP.B.5</t>
  </si>
  <si>
    <t>CCSS.Math.Content.6.SP.B.4</t>
  </si>
  <si>
    <t>CCSS.Math.Content.6.SP.A.3</t>
  </si>
  <si>
    <t>CCSS.Math.Content.6.SP.A.2</t>
  </si>
  <si>
    <t>Same as National Common Core Math Standards</t>
  </si>
  <si>
    <t>Know and use the definitions of the mean, median and range of a set of data. Know how to use a spreadsheet to find the mean, median and range of a data set. Understand that the mean is a "leveling out" of data.</t>
  </si>
  <si>
    <t>5.4.1.1</t>
  </si>
  <si>
    <t>7.4.1.1</t>
  </si>
  <si>
    <t>7.4.3.1</t>
  </si>
  <si>
    <t>Design simple experiments and collect data. Determine mean, median and range for quantitative data and from data represented in a display. Use these quantities to draw conclusions about the data, compare different data sets, and make predictions.</t>
  </si>
  <si>
    <t>Use random numbers generated by a calculator or a spreadsheet or taken from a table to simulate situations involving randomness, make a histogram to display the results, and compare the results to known probabilities.</t>
  </si>
  <si>
    <t>CCSS.Math.Content.7.SP.4</t>
  </si>
  <si>
    <t>Use measures of center and measures of variability for numerical data from random sampling to draw informal comparative inferences about two populations. For example, decide whether the words in a chapter of a seventh-grade science book are generally longer than the words in a chapter of a fourthgrade science book</t>
  </si>
  <si>
    <t>SP12: Normal Distribution in Measurement (with Plinko!)</t>
  </si>
  <si>
    <t>Living things are diverse with many different characteristics that enable them to grow, reproduce and survive.</t>
  </si>
  <si>
    <t>ES06: Lunar Landing Team Challenge</t>
  </si>
  <si>
    <t>There are no standards that match this lesson. However, this lesson is extremely valuable in terms of promoting teamwork and effective communication skills. It also is an excellent way to students to apply reasoning to create an effective argument.This lesson does directly support several NGS Science &amp; Engineering Practices including: Asking Questions and Defining Problems, Engaging in Argument from Evidence, and Obtaining, Evaluating, and Communicating Information.</t>
  </si>
  <si>
    <t>See NGSS note.</t>
  </si>
  <si>
    <t>T04: Cryptography</t>
  </si>
  <si>
    <r>
      <t xml:space="preserve">Generate and compare multiple solutions that use patterns to transfer information. </t>
    </r>
    <r>
      <rPr>
        <sz val="10"/>
        <color rgb="FFFF0000"/>
        <rFont val="Arial"/>
      </rPr>
      <t>Clarification Statement: Examples of solutions could include drums sending coded information through sound waves, using a grid of 1’s and 0’s representing black and white to send information about a picture, and using Morse code to send text.]</t>
    </r>
  </si>
  <si>
    <t>Calculate experimental probabilities from experiments; represent them as percents, fractions and decimals between 0 and 1 inclusive. Use experimental probabilities to make predictions when actual probabilities are unknown.</t>
  </si>
  <si>
    <t>6.4.1.4</t>
  </si>
  <si>
    <t>Develop a probability model and use it to find probabilities of events. Compare probabilities from a model to observed frequencies; if the agreement is not good, explain possible sources of the discrepancy.</t>
  </si>
  <si>
    <t>7.SP.7</t>
  </si>
  <si>
    <t>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t>
  </si>
  <si>
    <t>Common Core: CCSS.Math.Content.7.SP.A.1</t>
  </si>
  <si>
    <t>4-PS4-3</t>
  </si>
  <si>
    <r>
      <rPr>
        <b/>
        <sz val="10"/>
        <color rgb="FF000000"/>
        <rFont val="Arial"/>
      </rPr>
      <t>**Note:</t>
    </r>
    <r>
      <rPr>
        <sz val="10"/>
        <color rgb="FF000000"/>
        <rFont val="Arial"/>
      </rPr>
      <t xml:space="preserve"> As of September 2016, CA does not have expanded technological standards. Please see the MA standards for this module for relevant technological standards for today's students</t>
    </r>
  </si>
  <si>
    <t>LS23: Tree Identification</t>
  </si>
  <si>
    <t xml:space="preserve">Structures &amp; Survival
Describe how plant and animal structures and their functions provide an advantage for survival in a given natural system.
For example: Compare the physical characteristics of plants or animals from widely different environments, such as desert versus tropical, and explore how each has adapted to its environment.
</t>
  </si>
  <si>
    <r>
      <t xml:space="preserve">Construct an argument that plants and animals have internal and external structures that function to support survival, growth, behavior, and reproduction. </t>
    </r>
    <r>
      <rPr>
        <sz val="10"/>
        <color rgb="FFFF0000"/>
        <rFont val="Arial"/>
      </rPr>
      <t>[Clarification Statement: Examples of structures could include thorns, stems, roots, colored petals, heart, stomach, lung, brain, and skin.]</t>
    </r>
  </si>
  <si>
    <t>AP18: The Mammalian Brain</t>
  </si>
  <si>
    <t>Construct an argument using anatomical structures to support evolutionary relationships among and between fossil organisms and modern organisms</t>
  </si>
  <si>
    <t>SP11: Mean, Median, and Mode</t>
  </si>
  <si>
    <t xml:space="preserve">Giving quantitative measures of center (median and/or mean) and variability (interquartile range and/or mean absolute deviation), as well as describing any overall pattern and any striking deviations from the overall pattern with reference to the context in which the data were gathered. </t>
  </si>
  <si>
    <t>CCSS.Math.Content.6.SP.5.C</t>
  </si>
  <si>
    <t>Recognize that different solutions exist for the same problem (or sub-problem).</t>
  </si>
  <si>
    <t>Use arithmetic operators, conditionals, and repetition in programs.</t>
  </si>
  <si>
    <r>
      <t>3-5.CT.b.2</t>
    </r>
    <r>
      <rPr>
        <sz val="10"/>
        <color rgb="FF000000"/>
        <rFont val="Arial"/>
      </rPr>
      <t xml:space="preserve"> </t>
    </r>
  </si>
  <si>
    <r>
      <t>3-5.CT.d.2</t>
    </r>
    <r>
      <rPr>
        <sz val="10"/>
        <color rgb="FF000000"/>
        <rFont val="Arial"/>
      </rPr>
      <t xml:space="preserve"> </t>
    </r>
  </si>
  <si>
    <r>
      <t>6-8.CT.b.1</t>
    </r>
    <r>
      <rPr>
        <sz val="10"/>
        <color rgb="FF000000"/>
        <rFont val="Arial"/>
      </rPr>
      <t xml:space="preserve"> </t>
    </r>
  </si>
  <si>
    <t>Design solutions that use repetition and conditionals.</t>
  </si>
  <si>
    <t>T03: Conditionals in Code</t>
  </si>
  <si>
    <t>P14: Light Diffraction</t>
  </si>
  <si>
    <r>
      <rPr>
        <i/>
        <sz val="10"/>
        <color rgb="FF000000"/>
        <rFont val="Arial"/>
      </rPr>
      <t xml:space="preserve">Note: This is the standard that most closely fits this lesson, but be aware that this is an advanced topic                                                </t>
    </r>
    <r>
      <rPr>
        <sz val="10"/>
        <color rgb="FF000000"/>
        <rFont val="Arial"/>
      </rPr>
      <t>Use mathematical representations to describe a simple model for waves that includes how the amplitude of a wave is related to the energy in a wave.</t>
    </r>
    <r>
      <rPr>
        <sz val="10"/>
        <color rgb="FFFF0000"/>
        <rFont val="Arial"/>
      </rPr>
      <t xml:space="preserve"> [Clarification Statement: Emphasis is on describing waves with both qualitative and quantitative thinking.]</t>
    </r>
    <r>
      <rPr>
        <sz val="10"/>
        <color rgb="FF000000"/>
        <rFont val="Arial"/>
      </rPr>
      <t xml:space="preserve"> </t>
    </r>
  </si>
  <si>
    <t>MS-PS4-1</t>
  </si>
  <si>
    <r>
      <rPr>
        <i/>
        <sz val="10"/>
        <rFont val="Arial"/>
      </rPr>
      <t xml:space="preserve">Note: This is the standard that most closely fits this lesson, but be aware that this is an advanced topic      </t>
    </r>
    <r>
      <rPr>
        <sz val="10"/>
        <rFont val="Arial"/>
      </rPr>
      <t xml:space="preserve">                                                   Use diagrams of a simple wave to explain that (a) a wave has a repeating pattern with a specific amplitude, frequency, and wavelength, and (b) the amplitude of a wave is related to the energy of the wave.
</t>
    </r>
  </si>
  <si>
    <r>
      <rPr>
        <i/>
        <sz val="10"/>
        <rFont val="Arial"/>
      </rPr>
      <t xml:space="preserve">Note: This is the standard that most closely fits this lesson, but be aware that this is an advanced topic   </t>
    </r>
    <r>
      <rPr>
        <sz val="10"/>
        <rFont val="Arial"/>
      </rPr>
      <t xml:space="preserve"> Use mathematical representations to describe a simple model for waves that includes how the amplitude of a wave is related to the energy in a wave.</t>
    </r>
    <r>
      <rPr>
        <sz val="10"/>
        <color rgb="FFFF0000"/>
        <rFont val="Arial"/>
      </rPr>
      <t xml:space="preserve"> [Clarification Statement: Emphasis is on describing waves with both qualitative and quantitative thinking.]</t>
    </r>
  </si>
  <si>
    <t>6.MS-PS4-1</t>
  </si>
  <si>
    <t>P13: Light Reflection, Transmission, and Absorption</t>
  </si>
  <si>
    <t>ES16: Weather Basics - Rising Air and Falling Rain</t>
  </si>
  <si>
    <t>MS-ETS1-3</t>
  </si>
  <si>
    <t xml:space="preserve">Construct an argument supported by evidence that the body systems interact to carry out essential functions of life. </t>
  </si>
  <si>
    <t>6.MS-ETS2-2(MA</t>
  </si>
  <si>
    <t xml:space="preserve">Given a design task, select appropriate materials based on specific properties needed in the construction of a solution.  </t>
  </si>
  <si>
    <t>Engineering design is the process of devising products, processes and systems that address a need, capitalize on an opportunity, or solve a specific problem.</t>
  </si>
  <si>
    <r>
      <t xml:space="preserve"> </t>
    </r>
    <r>
      <rPr>
        <sz val="10"/>
        <rFont val="Arial"/>
      </rPr>
      <t>6.1.2.2</t>
    </r>
    <r>
      <rPr>
        <i/>
        <sz val="10"/>
        <rFont val="Arial"/>
      </rPr>
      <t xml:space="preserve"> </t>
    </r>
  </si>
  <si>
    <t>Describe how the organs in the respiratory, circulatory, digestive, nervous, skin and urinary systems interact to serve the needs of vertebrate organisms.</t>
  </si>
  <si>
    <t>Benchmark: 7.4.1.1.2 Organ Interactions</t>
  </si>
  <si>
    <t>AP17: Artificial Lung</t>
  </si>
  <si>
    <t>5-ESS3-1</t>
  </si>
  <si>
    <t xml:space="preserve">Obtain and combine information about ways communities reduce human impact on the Earth’s resources and environment by changing an agricultural, industrial, or community practice or process.  </t>
  </si>
  <si>
    <t>Impact of Decisions: Compare the impact of individual decisions on natural systems.</t>
  </si>
  <si>
    <t>5.3.4.1.3</t>
  </si>
  <si>
    <t>5.4.4.1.1</t>
  </si>
  <si>
    <t>Humans &amp; Natural Systems: Give examples of beneficial and harmful human interaction with natural systems.</t>
  </si>
  <si>
    <t>MS-ESS3-3</t>
  </si>
  <si>
    <t>7.MS-ESS3-4</t>
  </si>
  <si>
    <t xml:space="preserve">Construct an argument supported by evidence that human activities and technologies can mitigate the impact of increases in human population and per capita consumption of natural resources on the environment.  </t>
  </si>
  <si>
    <t>Humans Changing Ecosystems: Describe ways that human activities can change the populations and communities in an ecosystem.</t>
  </si>
  <si>
    <t>T05: E-Trashing our Future</t>
  </si>
  <si>
    <t>3-5.CAS.a.3</t>
  </si>
  <si>
    <t>6-8.CAS.a.3</t>
  </si>
  <si>
    <t>Identify appropriate and inappropriate uses of technology when posting to social media, sending e-mail or texts, and browsing the Internet.</t>
  </si>
  <si>
    <t>Explain the connection between the persistence of data on the Internet, personal online identity, and personal privacy.</t>
  </si>
  <si>
    <t>**Note: As of September 2016, CA does not have expanded technological standards. Please see the MA standards for this module for relevant technological standards for today's students</t>
  </si>
  <si>
    <t>**Note: As of September 2016, MN does not have expanded technological standards. Please see the MA standards for this module for relevant technological standards for today's students</t>
  </si>
  <si>
    <t>T07: Digital Footprint</t>
  </si>
  <si>
    <t>Model the components of a network, including devices, routers, switches, cables, wires, and transponders.</t>
  </si>
  <si>
    <t>Describe how information, both text and non-text, is translated and communicated between digital devices over a computer network.</t>
  </si>
  <si>
    <t>6-8.CS.c.3</t>
  </si>
  <si>
    <t>6-8.CS.c.2</t>
  </si>
  <si>
    <t>T06: Building a Webpage</t>
  </si>
  <si>
    <t>Generate and compare multiple solutions that use patterns to transfer information</t>
  </si>
  <si>
    <t>Objects have observable properties that can be measured</t>
  </si>
  <si>
    <t>Develop and compare multiple ways to transfer information through encoding, sending,
receiving, and decoding a pattern</t>
  </si>
  <si>
    <t>MS-ETS1-2</t>
  </si>
  <si>
    <t>Evaluate competing design solutions using a systematic process to determine how well they meet the criteria and constraints of the problem</t>
  </si>
  <si>
    <t xml:space="preserve">Identify a common engineered system and evaluate its impact on the daily life of humans. </t>
  </si>
  <si>
    <t>6.1.2.1.1</t>
  </si>
  <si>
    <t>Modification of standard does not fit here</t>
  </si>
  <si>
    <t>Describe the need for authentication of users and devices as it relates to access permissions, privacy, and security.</t>
  </si>
  <si>
    <t>3-5.CS.c.2</t>
  </si>
  <si>
    <t>T02: Biometrics</t>
  </si>
  <si>
    <t>LS25: Plant Structure anf Function</t>
  </si>
  <si>
    <t>LS18: A Vitamin C Experiment</t>
  </si>
  <si>
    <t>C09: Electrophoresis</t>
  </si>
  <si>
    <t>E03:(Re)-Building a Bridge</t>
  </si>
  <si>
    <t>3-5-ETS1-3</t>
  </si>
  <si>
    <t>MS-ET1-4</t>
  </si>
  <si>
    <t>4.3-5-ETS1-3</t>
  </si>
  <si>
    <r>
      <t xml:space="preserve">Plan and carry out tests of one or more design features of a given model or prototype in which variables are controlled and failure points are considered to identify which features need to be improved. Apply the results of tests to redesign a model or prototype. </t>
    </r>
    <r>
      <rPr>
        <sz val="10"/>
        <color rgb="FFFF0000"/>
        <rFont val="Arial"/>
      </rPr>
      <t>Clarification Statement: Examples of design features can include materials, size, shape, and weight.</t>
    </r>
    <r>
      <rPr>
        <sz val="10"/>
        <color rgb="FF000000"/>
        <rFont val="Arial"/>
      </rPr>
      <t xml:space="preserve">
</t>
    </r>
  </si>
  <si>
    <t>MS-ETS1-4</t>
  </si>
  <si>
    <t>4.1.2.2.2; 4.1.2.2.3</t>
  </si>
  <si>
    <t>Generate ideas and possible constraints for solving a problem through engineering design; Test and evaluate solutions, considering advantages and disadvantages of the engineering solution, and communicate the results effectively.</t>
  </si>
  <si>
    <t>AP01: Cells &amp; Organelles</t>
  </si>
  <si>
    <t>AP03: DNA Extraction</t>
  </si>
  <si>
    <t>AP06: Blood Typing</t>
  </si>
  <si>
    <t>AP07: Spread of Infectious Diseases</t>
  </si>
  <si>
    <t>AP20: Experimenting with Our Brains</t>
  </si>
  <si>
    <t>C03: Polymer Investigation</t>
  </si>
  <si>
    <t>LS10:Sustainability</t>
  </si>
  <si>
    <t>LS22: Photosynthesis - The Game</t>
  </si>
  <si>
    <t>LS26: Carbon Cycling - A Virtual Lab</t>
  </si>
  <si>
    <t>P02: Electrical Conductivity</t>
  </si>
  <si>
    <t>3-LS4-1.</t>
  </si>
  <si>
    <r>
      <t>Analyze and interpret data from fossils to provide evidence of the organisms and the environments in which they lived long ago. [</t>
    </r>
    <r>
      <rPr>
        <sz val="10"/>
        <color rgb="FFFF0000"/>
        <rFont val="Arial"/>
      </rPr>
      <t xml:space="preserve">Clarification Statement: Examples of data could include type, size, and distributions of fossil organisms. Examples of fossils and environments could include marine fossils found on dry land, tropical plant fossils found in Arctic areas, and fossils of extinct organisms.] </t>
    </r>
  </si>
  <si>
    <r>
      <t>Use fossils to describe types of organisms and their environments that existed long ago and compare those to living organisms and their environments. Recognize that most kinds of plants and animals that once lived on Earth are no longer found anywhere.</t>
    </r>
    <r>
      <rPr>
        <sz val="10"/>
        <color rgb="FFFF0000"/>
        <rFont val="Arial"/>
      </rPr>
      <t xml:space="preserve"> [Clarification Statement: Comparisons should focus on physical or observable features.]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</si>
</sst>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27" x14ac:knownFonts="1">
    <font>
      <sz val="10"/>
      <color rgb="FF000000"/>
      <name val="Arial"/>
    </font>
    <font>
      <b/>
      <sz val="10"/>
      <name val="Arial"/>
    </font>
    <font>
      <b/>
      <sz val="10"/>
      <color rgb="FF0000FF"/>
      <name val="Arial"/>
    </font>
    <font>
      <b/>
      <u/>
      <sz val="10"/>
      <color rgb="FF0000FF"/>
      <name val="Arial"/>
    </font>
    <font>
      <b/>
      <u/>
      <sz val="10"/>
      <color rgb="FF0000FF"/>
      <name val="Arial"/>
    </font>
    <font>
      <b/>
      <sz val="10"/>
      <name val="Arial"/>
    </font>
    <font>
      <sz val="10"/>
      <name val="Arial"/>
    </font>
    <font>
      <sz val="10"/>
      <name val="Arial"/>
    </font>
    <font>
      <sz val="10"/>
      <name val="Arial"/>
    </font>
    <font>
      <sz val="10"/>
      <color rgb="FF000000"/>
      <name val="Arial"/>
    </font>
    <font>
      <i/>
      <sz val="10"/>
      <name val="Arial"/>
    </font>
    <font>
      <sz val="10"/>
      <color rgb="FF000000"/>
      <name val="Arial"/>
    </font>
    <font>
      <i/>
      <sz val="10"/>
      <name val="Arial"/>
    </font>
    <font>
      <i/>
      <sz val="10"/>
      <color rgb="FF000000"/>
      <name val="Arial"/>
    </font>
    <font>
      <sz val="10"/>
      <color rgb="FF333333"/>
      <name val="Arial"/>
    </font>
    <font>
      <sz val="10"/>
      <name val="Arial"/>
    </font>
    <font>
      <i/>
      <sz val="10"/>
      <name val="Arial"/>
    </font>
    <font>
      <sz val="10"/>
      <color rgb="FF000000"/>
      <name val="Arial"/>
    </font>
    <font>
      <sz val="10"/>
      <color rgb="FFFF0000"/>
      <name val="Arial"/>
    </font>
    <font>
      <b/>
      <sz val="10"/>
      <color rgb="FF000000"/>
      <name val="Arial"/>
    </font>
    <font>
      <sz val="15"/>
      <color rgb="FF000000"/>
      <name val="Arial"/>
    </font>
    <font>
      <b/>
      <sz val="15"/>
      <color rgb="FF000000"/>
      <name val="Arial"/>
    </font>
    <font>
      <u/>
      <sz val="10"/>
      <color theme="11"/>
      <name val="Arial"/>
    </font>
    <font>
      <sz val="10"/>
      <color rgb="FFDD0000"/>
      <name val="Arial"/>
    </font>
    <font>
      <sz val="10"/>
      <color indexed="205"/>
      <name val="Arial"/>
    </font>
    <font>
      <sz val="8"/>
      <color rgb="FF000000"/>
      <name val="Gotham"/>
    </font>
    <font>
      <sz val="11"/>
      <color rgb="FF000000"/>
      <name val="Arial"/>
    </font>
  </fonts>
  <fills count="11">
    <fill>
      <patternFill patternType="none"/>
    </fill>
    <fill>
      <patternFill patternType="gray125"/>
    </fill>
    <fill>
      <patternFill patternType="solid">
        <fgColor rgb="FFD9D2E9"/>
        <bgColor rgb="FFD9D2E9"/>
      </patternFill>
    </fill>
    <fill>
      <patternFill patternType="solid">
        <fgColor rgb="FFD9EAD3"/>
        <bgColor rgb="FFD9EAD3"/>
      </patternFill>
    </fill>
    <fill>
      <patternFill patternType="solid">
        <fgColor rgb="FFFFFFFF"/>
        <bgColor rgb="FFFFFFFF"/>
      </patternFill>
    </fill>
    <fill>
      <patternFill patternType="solid">
        <fgColor rgb="FFA4C2F4"/>
        <bgColor rgb="FFA4C2F4"/>
      </patternFill>
    </fill>
    <fill>
      <patternFill patternType="solid">
        <fgColor rgb="FF9FC5E8"/>
        <bgColor rgb="FF9FC5E8"/>
      </patternFill>
    </fill>
    <fill>
      <patternFill patternType="solid">
        <fgColor rgb="FFD8EAD3"/>
        <bgColor rgb="FFD9EAD3"/>
      </patternFill>
    </fill>
    <fill>
      <patternFill patternType="solid">
        <fgColor rgb="FFD8EAD3"/>
        <bgColor indexed="64"/>
      </patternFill>
    </fill>
    <fill>
      <patternFill patternType="solid">
        <fgColor theme="0" tint="-0.14999847407452621"/>
        <bgColor rgb="FFFFFFFF"/>
      </patternFill>
    </fill>
    <fill>
      <patternFill patternType="solid">
        <fgColor theme="0" tint="-0.14999847407452621"/>
        <bgColor indexed="64"/>
      </patternFill>
    </fill>
  </fills>
  <borders count="7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style="thin">
        <color auto="1"/>
      </left>
      <right/>
      <top style="medium">
        <color auto="1"/>
      </top>
      <bottom style="medium">
        <color auto="1"/>
      </bottom>
      <diagonal/>
    </border>
    <border>
      <left style="thin">
        <color rgb="FF000000"/>
      </left>
      <right style="thin">
        <color rgb="FF000000"/>
      </right>
      <top style="thin">
        <color rgb="FF000000"/>
      </top>
      <bottom style="medium">
        <color auto="1"/>
      </bottom>
      <diagonal/>
    </border>
    <border>
      <left style="thin">
        <color auto="1"/>
      </left>
      <right/>
      <top/>
      <bottom/>
      <diagonal/>
    </border>
    <border>
      <left style="thin">
        <color auto="1"/>
      </left>
      <right/>
      <top style="thin">
        <color rgb="FF000000"/>
      </top>
      <bottom style="thin">
        <color auto="1"/>
      </bottom>
      <diagonal/>
    </border>
    <border>
      <left style="thin">
        <color auto="1"/>
      </left>
      <right style="thin">
        <color auto="1"/>
      </right>
      <top style="thin">
        <color rgb="FF000000"/>
      </top>
      <bottom/>
      <diagonal/>
    </border>
    <border>
      <left style="medium">
        <color auto="1"/>
      </left>
      <right/>
      <top/>
      <bottom style="medium">
        <color auto="1"/>
      </bottom>
      <diagonal/>
    </border>
    <border>
      <left style="medium">
        <color auto="1"/>
      </left>
      <right/>
      <top/>
      <bottom/>
      <diagonal/>
    </border>
    <border>
      <left/>
      <right/>
      <top style="medium">
        <color auto="1"/>
      </top>
      <bottom/>
      <diagonal/>
    </border>
    <border>
      <left style="thin">
        <color auto="1"/>
      </left>
      <right style="medium">
        <color auto="1"/>
      </right>
      <top style="medium">
        <color auto="1"/>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auto="1"/>
      </top>
      <bottom/>
      <diagonal/>
    </border>
    <border>
      <left/>
      <right style="thin">
        <color auto="1"/>
      </right>
      <top style="medium">
        <color auto="1"/>
      </top>
      <bottom/>
      <diagonal/>
    </border>
    <border>
      <left style="medium">
        <color rgb="FFCCCCCC"/>
      </left>
      <right/>
      <top/>
      <bottom style="medium">
        <color auto="1"/>
      </bottom>
      <diagonal/>
    </border>
    <border>
      <left style="medium">
        <color rgb="FFCCCCCC"/>
      </left>
      <right/>
      <top/>
      <bottom/>
      <diagonal/>
    </border>
    <border>
      <left style="thin">
        <color auto="1"/>
      </left>
      <right/>
      <top style="medium">
        <color auto="1"/>
      </top>
      <bottom/>
      <diagonal/>
    </border>
    <border>
      <left style="medium">
        <color rgb="FFCCCCCC"/>
      </left>
      <right style="medium">
        <color rgb="FFCCCCCC"/>
      </right>
      <top style="medium">
        <color rgb="FFCCCCCC"/>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CCCCCC"/>
      </left>
      <right style="medium">
        <color rgb="FFCCCCCC"/>
      </right>
      <top style="medium">
        <color auto="1"/>
      </top>
      <bottom style="medium">
        <color rgb="FFCCCCCC"/>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bottom style="thin">
        <color auto="1"/>
      </bottom>
      <diagonal/>
    </border>
    <border>
      <left style="medium">
        <color rgb="FFCCCCCC"/>
      </left>
      <right style="medium">
        <color rgb="FFCCCCCC"/>
      </right>
      <top style="medium">
        <color auto="1"/>
      </top>
      <bottom style="medium">
        <color auto="1"/>
      </bottom>
      <diagonal/>
    </border>
    <border>
      <left style="medium">
        <color auto="1"/>
      </left>
      <right/>
      <top style="medium">
        <color auto="1"/>
      </top>
      <bottom/>
      <diagonal/>
    </border>
    <border>
      <left style="thin">
        <color auto="1"/>
      </left>
      <right style="medium">
        <color auto="1"/>
      </right>
      <top style="medium">
        <color auto="1"/>
      </top>
      <bottom style="medium">
        <color auto="1"/>
      </bottom>
      <diagonal/>
    </border>
  </borders>
  <cellStyleXfs count="111">
    <xf numFmtId="0" fontId="0"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585">
    <xf numFmtId="0" fontId="0" fillId="0" borderId="0" xfId="0" applyFont="1" applyAlignment="1"/>
    <xf numFmtId="0" fontId="1" fillId="2" borderId="2" xfId="0" applyFont="1" applyFill="1" applyBorder="1" applyAlignment="1">
      <alignment horizontal="center" vertical="center" wrapText="1"/>
    </xf>
    <xf numFmtId="0" fontId="5" fillId="2" borderId="1" xfId="0" applyFont="1" applyFill="1" applyBorder="1" applyAlignment="1">
      <alignment vertical="center" wrapText="1"/>
    </xf>
    <xf numFmtId="0" fontId="0" fillId="4" borderId="0" xfId="0" applyFont="1" applyFill="1" applyAlignment="1">
      <alignment horizontal="left" vertical="center" wrapText="1"/>
    </xf>
    <xf numFmtId="0" fontId="7" fillId="0" borderId="4" xfId="0" applyFont="1" applyBorder="1"/>
    <xf numFmtId="0" fontId="8" fillId="0" borderId="0" xfId="0" applyFont="1" applyAlignment="1">
      <alignment vertical="center" wrapText="1"/>
    </xf>
    <xf numFmtId="0" fontId="15" fillId="0" borderId="0" xfId="0" applyFont="1" applyAlignment="1"/>
    <xf numFmtId="0" fontId="6" fillId="0" borderId="0" xfId="0" applyFont="1" applyAlignment="1">
      <alignment horizontal="center" vertical="center" wrapText="1"/>
    </xf>
    <xf numFmtId="0" fontId="7" fillId="0" borderId="0" xfId="0" applyFont="1" applyAlignment="1">
      <alignment wrapText="1"/>
    </xf>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xf numFmtId="0" fontId="0" fillId="0" borderId="0" xfId="0" applyFont="1" applyAlignment="1">
      <alignment wrapText="1"/>
    </xf>
    <xf numFmtId="0" fontId="0" fillId="0" borderId="0" xfId="0" applyFont="1" applyAlignment="1"/>
    <xf numFmtId="0" fontId="6" fillId="0" borderId="0" xfId="0" applyFont="1" applyAlignment="1">
      <alignment vertical="center" wrapText="1"/>
    </xf>
    <xf numFmtId="0" fontId="7" fillId="0" borderId="0" xfId="0" applyFont="1" applyAlignment="1">
      <alignment vertical="center" wrapText="1"/>
    </xf>
    <xf numFmtId="0" fontId="1" fillId="3" borderId="0" xfId="0" applyFont="1" applyFill="1" applyAlignment="1">
      <alignment vertical="center" wrapText="1"/>
    </xf>
    <xf numFmtId="0" fontId="1" fillId="0" borderId="0" xfId="0" applyFont="1" applyAlignment="1">
      <alignment vertical="center" wrapText="1"/>
    </xf>
    <xf numFmtId="0" fontId="19" fillId="0" borderId="0" xfId="0" applyFont="1" applyAlignment="1"/>
    <xf numFmtId="0" fontId="0" fillId="0" borderId="0" xfId="0" applyFont="1" applyBorder="1" applyAlignment="1"/>
    <xf numFmtId="0" fontId="5" fillId="2" borderId="5" xfId="0" applyFont="1" applyFill="1" applyBorder="1" applyAlignment="1">
      <alignment vertical="center" wrapText="1"/>
    </xf>
    <xf numFmtId="0" fontId="1"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7" xfId="0" applyFont="1" applyBorder="1" applyAlignment="1">
      <alignment horizontal="left" vertical="center" wrapText="1"/>
    </xf>
    <xf numFmtId="0" fontId="8" fillId="0" borderId="7" xfId="0" applyFont="1" applyBorder="1" applyAlignment="1">
      <alignment vertical="center" wrapText="1"/>
    </xf>
    <xf numFmtId="0" fontId="9" fillId="0" borderId="7" xfId="0" applyFont="1" applyBorder="1" applyAlignment="1">
      <alignment horizontal="left" vertical="center" wrapText="1"/>
    </xf>
    <xf numFmtId="0" fontId="8" fillId="0" borderId="7" xfId="0" applyFont="1" applyBorder="1" applyAlignment="1">
      <alignment horizontal="center" vertical="center" wrapText="1"/>
    </xf>
    <xf numFmtId="0" fontId="7" fillId="0" borderId="7" xfId="0" applyFont="1" applyBorder="1" applyAlignment="1">
      <alignment vertical="center" wrapText="1"/>
    </xf>
    <xf numFmtId="0" fontId="7" fillId="0" borderId="7" xfId="0" applyFont="1" applyBorder="1" applyAlignment="1">
      <alignment wrapText="1"/>
    </xf>
    <xf numFmtId="0" fontId="9" fillId="4" borderId="7" xfId="0" applyFont="1" applyFill="1" applyBorder="1" applyAlignment="1">
      <alignment horizontal="left" vertical="center" wrapText="1"/>
    </xf>
    <xf numFmtId="164" fontId="8" fillId="0" borderId="7" xfId="0" applyNumberFormat="1" applyFont="1" applyBorder="1" applyAlignment="1">
      <alignment horizontal="center" vertical="center" wrapText="1"/>
    </xf>
    <xf numFmtId="0" fontId="8" fillId="0" borderId="7" xfId="0" applyFont="1" applyBorder="1" applyAlignment="1">
      <alignment horizontal="left" vertical="center" wrapText="1"/>
    </xf>
    <xf numFmtId="0" fontId="8" fillId="0" borderId="7" xfId="0" applyFont="1" applyBorder="1" applyAlignment="1">
      <alignment horizontal="left" vertical="center" wrapText="1"/>
    </xf>
    <xf numFmtId="0" fontId="15" fillId="0" borderId="7" xfId="0" applyFont="1" applyBorder="1" applyAlignment="1">
      <alignment vertical="center" wrapText="1"/>
    </xf>
    <xf numFmtId="0" fontId="0" fillId="4" borderId="7" xfId="0" applyFont="1" applyFill="1" applyBorder="1" applyAlignment="1">
      <alignment horizontal="left" vertical="center" wrapText="1"/>
    </xf>
    <xf numFmtId="0" fontId="0" fillId="0" borderId="9" xfId="0" applyFont="1" applyBorder="1" applyAlignment="1">
      <alignment horizontal="left" vertical="center" wrapText="1"/>
    </xf>
    <xf numFmtId="0" fontId="8" fillId="0" borderId="9" xfId="0" applyFont="1" applyBorder="1" applyAlignment="1">
      <alignment vertical="center" wrapText="1"/>
    </xf>
    <xf numFmtId="0" fontId="9" fillId="0" borderId="9" xfId="0" applyFont="1" applyBorder="1" applyAlignment="1">
      <alignment horizontal="left" vertical="center" wrapText="1"/>
    </xf>
    <xf numFmtId="0" fontId="8" fillId="0" borderId="9" xfId="0" applyFont="1" applyBorder="1" applyAlignment="1">
      <alignment horizontal="center" vertical="center" wrapText="1"/>
    </xf>
    <xf numFmtId="0" fontId="1"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12" xfId="0" applyFont="1" applyBorder="1" applyAlignment="1"/>
    <xf numFmtId="0" fontId="7" fillId="0" borderId="9" xfId="0" applyFont="1" applyBorder="1" applyAlignment="1">
      <alignment vertical="center" wrapText="1"/>
    </xf>
    <xf numFmtId="0" fontId="9" fillId="4" borderId="9" xfId="0" applyFont="1" applyFill="1" applyBorder="1" applyAlignment="1">
      <alignment horizontal="left" vertical="center" wrapText="1"/>
    </xf>
    <xf numFmtId="0" fontId="8" fillId="0" borderId="9" xfId="0" applyFont="1" applyBorder="1" applyAlignment="1">
      <alignment horizontal="left" vertical="center" wrapText="1"/>
    </xf>
    <xf numFmtId="0" fontId="7" fillId="0" borderId="15" xfId="0" applyFont="1" applyBorder="1" applyAlignment="1">
      <alignment vertical="center" wrapText="1"/>
    </xf>
    <xf numFmtId="0" fontId="7" fillId="0" borderId="15" xfId="0" applyFont="1" applyBorder="1" applyAlignment="1">
      <alignment wrapText="1"/>
    </xf>
    <xf numFmtId="0" fontId="0" fillId="0" borderId="16" xfId="0" applyFont="1" applyBorder="1" applyAlignment="1"/>
    <xf numFmtId="0" fontId="1" fillId="2" borderId="17" xfId="0" applyFont="1" applyFill="1" applyBorder="1" applyAlignment="1">
      <alignment horizontal="center" vertical="center" wrapText="1"/>
    </xf>
    <xf numFmtId="0" fontId="9" fillId="4" borderId="15" xfId="0" applyFont="1" applyFill="1" applyBorder="1" applyAlignment="1">
      <alignment horizontal="left" vertical="center" wrapText="1"/>
    </xf>
    <xf numFmtId="0" fontId="8" fillId="0" borderId="15" xfId="0" applyFont="1" applyBorder="1" applyAlignment="1">
      <alignment horizontal="left" vertical="center" wrapText="1"/>
    </xf>
    <xf numFmtId="0" fontId="8" fillId="0" borderId="15" xfId="0" applyFont="1" applyBorder="1" applyAlignment="1">
      <alignment vertical="center" wrapText="1"/>
    </xf>
    <xf numFmtId="0" fontId="7" fillId="0" borderId="24" xfId="0" applyFont="1" applyBorder="1" applyAlignment="1">
      <alignment vertical="center" wrapText="1"/>
    </xf>
    <xf numFmtId="0" fontId="0" fillId="0" borderId="24" xfId="0" applyFont="1" applyBorder="1" applyAlignment="1">
      <alignment horizontal="left" vertical="center" wrapText="1"/>
    </xf>
    <xf numFmtId="0" fontId="9" fillId="4" borderId="27"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0" fillId="0" borderId="31" xfId="0" applyFont="1" applyBorder="1" applyAlignment="1"/>
    <xf numFmtId="0" fontId="7" fillId="0" borderId="11" xfId="0" applyFont="1" applyBorder="1" applyAlignment="1">
      <alignment vertical="center" wrapText="1"/>
    </xf>
    <xf numFmtId="0" fontId="9" fillId="0" borderId="11" xfId="0" applyFont="1" applyBorder="1" applyAlignment="1">
      <alignment horizontal="left" vertical="center" wrapText="1"/>
    </xf>
    <xf numFmtId="0" fontId="1" fillId="0" borderId="0" xfId="0" applyFont="1" applyFill="1" applyAlignment="1">
      <alignment vertical="center" wrapText="1"/>
    </xf>
    <xf numFmtId="0" fontId="1"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8" fillId="0" borderId="7" xfId="0" applyFont="1" applyBorder="1" applyAlignment="1">
      <alignment vertical="center" wrapText="1"/>
    </xf>
    <xf numFmtId="0" fontId="0" fillId="0" borderId="7" xfId="0" applyFont="1" applyBorder="1" applyAlignment="1">
      <alignment horizontal="left" vertical="center" wrapText="1"/>
    </xf>
    <xf numFmtId="0" fontId="0" fillId="0" borderId="7" xfId="0" applyFont="1" applyBorder="1" applyAlignment="1">
      <alignment horizontal="center" vertical="center" wrapText="1"/>
    </xf>
    <xf numFmtId="0" fontId="11" fillId="0" borderId="7" xfId="0" applyFont="1" applyBorder="1" applyAlignment="1">
      <alignment vertical="center" wrapText="1"/>
    </xf>
    <xf numFmtId="0" fontId="0" fillId="0" borderId="7" xfId="0" applyFont="1" applyBorder="1" applyAlignment="1">
      <alignment wrapText="1"/>
    </xf>
    <xf numFmtId="0" fontId="0" fillId="0" borderId="7" xfId="0" applyFont="1" applyBorder="1" applyAlignment="1"/>
    <xf numFmtId="0" fontId="14" fillId="4" borderId="24"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9" fillId="0" borderId="9" xfId="0" applyFont="1" applyBorder="1" applyAlignment="1">
      <alignment horizontal="center" vertical="center" wrapText="1"/>
    </xf>
    <xf numFmtId="0" fontId="0" fillId="4" borderId="21" xfId="0" applyFont="1" applyFill="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wrapText="1"/>
    </xf>
    <xf numFmtId="0" fontId="8" fillId="0" borderId="0" xfId="0" applyFont="1" applyBorder="1" applyAlignment="1">
      <alignment vertical="center" wrapText="1"/>
    </xf>
    <xf numFmtId="0" fontId="0" fillId="0" borderId="19" xfId="0" applyFont="1" applyBorder="1" applyAlignment="1">
      <alignment horizontal="left" vertical="center" wrapText="1"/>
    </xf>
    <xf numFmtId="0" fontId="0" fillId="4" borderId="24" xfId="0" applyFont="1" applyFill="1" applyBorder="1" applyAlignment="1">
      <alignment horizontal="left" vertical="center" wrapText="1"/>
    </xf>
    <xf numFmtId="0" fontId="0" fillId="0" borderId="9" xfId="0" applyFont="1" applyBorder="1" applyAlignment="1">
      <alignment horizontal="center" vertical="center" wrapText="1"/>
    </xf>
    <xf numFmtId="0" fontId="8" fillId="0" borderId="24" xfId="0" applyFont="1" applyBorder="1" applyAlignment="1">
      <alignment vertical="center" wrapText="1"/>
    </xf>
    <xf numFmtId="0" fontId="0" fillId="0" borderId="7" xfId="0" applyFont="1" applyBorder="1" applyAlignment="1">
      <alignment horizontal="center" vertical="center" wrapText="1"/>
    </xf>
    <xf numFmtId="0" fontId="6" fillId="0" borderId="7" xfId="0" applyFont="1" applyBorder="1" applyAlignment="1">
      <alignment horizontal="left" vertical="center" wrapText="1"/>
    </xf>
    <xf numFmtId="0" fontId="6" fillId="0" borderId="7" xfId="0" applyFont="1" applyBorder="1" applyAlignment="1">
      <alignment vertical="center" wrapText="1"/>
    </xf>
    <xf numFmtId="0" fontId="6" fillId="0" borderId="15" xfId="0" applyFont="1" applyBorder="1" applyAlignment="1">
      <alignment vertical="center" wrapText="1"/>
    </xf>
    <xf numFmtId="0" fontId="6" fillId="0" borderId="9" xfId="0" applyFont="1" applyBorder="1" applyAlignment="1">
      <alignment vertical="center" wrapText="1"/>
    </xf>
    <xf numFmtId="0" fontId="6" fillId="0" borderId="24" xfId="0" applyFont="1" applyBorder="1" applyAlignment="1">
      <alignment vertical="center" wrapText="1"/>
    </xf>
    <xf numFmtId="0" fontId="0" fillId="4" borderId="9" xfId="0" applyFont="1" applyFill="1" applyBorder="1" applyAlignment="1">
      <alignment vertical="center" wrapText="1"/>
    </xf>
    <xf numFmtId="0" fontId="6" fillId="0" borderId="27" xfId="0" applyFont="1" applyBorder="1" applyAlignment="1">
      <alignment vertical="center" wrapText="1"/>
    </xf>
    <xf numFmtId="0" fontId="6" fillId="0" borderId="21" xfId="0" applyFont="1" applyBorder="1" applyAlignment="1">
      <alignment vertical="center" wrapText="1"/>
    </xf>
    <xf numFmtId="0" fontId="0" fillId="4" borderId="9" xfId="0" applyFont="1" applyFill="1" applyBorder="1" applyAlignment="1">
      <alignment horizontal="left" vertical="center" wrapText="1"/>
    </xf>
    <xf numFmtId="0" fontId="6" fillId="0" borderId="15" xfId="0" applyFont="1" applyBorder="1" applyAlignment="1">
      <alignment horizontal="left" vertical="center" wrapText="1"/>
    </xf>
    <xf numFmtId="0" fontId="6" fillId="0" borderId="9" xfId="0" applyFont="1" applyBorder="1" applyAlignment="1">
      <alignment horizontal="left" vertical="center" wrapText="1"/>
    </xf>
    <xf numFmtId="0" fontId="6" fillId="0" borderId="9" xfId="0" applyFont="1" applyBorder="1" applyAlignment="1">
      <alignment vertical="top" wrapText="1"/>
    </xf>
    <xf numFmtId="0" fontId="6" fillId="0" borderId="9" xfId="0" applyFont="1" applyBorder="1" applyAlignment="1">
      <alignment wrapText="1"/>
    </xf>
    <xf numFmtId="0" fontId="6" fillId="0" borderId="27" xfId="0" applyFont="1" applyBorder="1" applyAlignment="1"/>
    <xf numFmtId="0" fontId="6" fillId="0" borderId="7" xfId="0" applyFont="1" applyBorder="1" applyAlignment="1">
      <alignment wrapText="1"/>
    </xf>
    <xf numFmtId="0" fontId="6" fillId="0" borderId="7" xfId="0" applyFont="1" applyBorder="1" applyAlignment="1"/>
    <xf numFmtId="0" fontId="6" fillId="0" borderId="15" xfId="0" applyFont="1" applyBorder="1" applyAlignment="1"/>
    <xf numFmtId="0" fontId="6" fillId="0" borderId="36" xfId="0" applyFont="1" applyBorder="1" applyAlignment="1">
      <alignment vertical="center" wrapText="1"/>
    </xf>
    <xf numFmtId="0" fontId="0" fillId="0" borderId="15" xfId="0" applyFont="1" applyBorder="1" applyAlignment="1">
      <alignment vertical="center" wrapText="1"/>
    </xf>
    <xf numFmtId="0" fontId="6" fillId="0" borderId="9" xfId="0" applyFont="1" applyBorder="1" applyAlignment="1">
      <alignment vertical="center" wrapText="1"/>
    </xf>
    <xf numFmtId="0" fontId="0" fillId="0" borderId="27" xfId="0" applyFont="1" applyBorder="1" applyAlignment="1">
      <alignment horizontal="left" vertical="center" wrapText="1"/>
    </xf>
    <xf numFmtId="0" fontId="6" fillId="0" borderId="9" xfId="0" applyFont="1" applyBorder="1" applyAlignment="1">
      <alignment horizontal="center" vertical="center" wrapText="1"/>
    </xf>
    <xf numFmtId="0" fontId="6" fillId="0" borderId="14" xfId="0" applyFont="1" applyBorder="1" applyAlignment="1">
      <alignment vertical="center" wrapText="1"/>
    </xf>
    <xf numFmtId="0" fontId="0" fillId="0" borderId="9" xfId="0" applyFont="1" applyBorder="1" applyAlignment="1">
      <alignment horizontal="left"/>
    </xf>
    <xf numFmtId="164" fontId="6" fillId="0" borderId="9" xfId="0" applyNumberFormat="1" applyFont="1" applyBorder="1" applyAlignment="1">
      <alignment horizontal="center" vertical="center" wrapText="1"/>
    </xf>
    <xf numFmtId="0" fontId="0" fillId="4" borderId="25" xfId="0" applyFont="1" applyFill="1" applyBorder="1" applyAlignment="1">
      <alignment horizontal="left" vertical="center" wrapText="1"/>
    </xf>
    <xf numFmtId="0" fontId="0" fillId="0" borderId="14" xfId="0" applyFont="1" applyBorder="1" applyAlignment="1">
      <alignment horizontal="left" vertical="center" wrapText="1"/>
    </xf>
    <xf numFmtId="164" fontId="6" fillId="0" borderId="15" xfId="0" applyNumberFormat="1" applyFont="1" applyBorder="1" applyAlignment="1">
      <alignment horizontal="center" vertical="center" wrapText="1"/>
    </xf>
    <xf numFmtId="0" fontId="6" fillId="0" borderId="7" xfId="0" applyFont="1" applyBorder="1" applyAlignment="1">
      <alignment horizontal="left" vertical="center" wrapText="1"/>
    </xf>
    <xf numFmtId="0" fontId="6" fillId="0" borderId="25" xfId="0" applyFont="1" applyBorder="1" applyAlignment="1">
      <alignment vertical="center" wrapText="1"/>
    </xf>
    <xf numFmtId="0" fontId="6" fillId="0" borderId="14" xfId="0" applyFont="1" applyBorder="1" applyAlignment="1">
      <alignment horizontal="left" vertical="center" wrapText="1"/>
    </xf>
    <xf numFmtId="0" fontId="0" fillId="4" borderId="20" xfId="0" applyFont="1" applyFill="1" applyBorder="1" applyAlignment="1">
      <alignment horizontal="left" vertical="center" wrapText="1"/>
    </xf>
    <xf numFmtId="0" fontId="6" fillId="0" borderId="19" xfId="0" applyFont="1" applyBorder="1" applyAlignment="1">
      <alignment vertical="center" wrapText="1"/>
    </xf>
    <xf numFmtId="164" fontId="6" fillId="0" borderId="19"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164" fontId="6" fillId="0" borderId="14"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0" fillId="0" borderId="7" xfId="0" applyFont="1" applyBorder="1" applyAlignment="1">
      <alignment horizontal="left"/>
    </xf>
    <xf numFmtId="164" fontId="0" fillId="0" borderId="15" xfId="0" applyNumberFormat="1" applyFont="1" applyBorder="1" applyAlignment="1">
      <alignment horizontal="center" vertical="center" wrapText="1"/>
    </xf>
    <xf numFmtId="164" fontId="0" fillId="0" borderId="7" xfId="0" applyNumberFormat="1" applyFont="1" applyBorder="1" applyAlignment="1">
      <alignment horizontal="center" vertical="center" wrapText="1"/>
    </xf>
    <xf numFmtId="0" fontId="0" fillId="5" borderId="27" xfId="0" applyFont="1" applyFill="1" applyBorder="1" applyAlignment="1">
      <alignment horizontal="left" vertical="center" wrapText="1"/>
    </xf>
    <xf numFmtId="0" fontId="1" fillId="2" borderId="22" xfId="0" applyFont="1" applyFill="1" applyBorder="1" applyAlignment="1">
      <alignment horizontal="center" vertical="center" wrapText="1"/>
    </xf>
    <xf numFmtId="0" fontId="17" fillId="0" borderId="9" xfId="0" applyFont="1" applyBorder="1" applyAlignment="1">
      <alignment horizontal="left" vertical="center" wrapText="1"/>
    </xf>
    <xf numFmtId="0" fontId="0" fillId="0" borderId="21" xfId="0" applyFont="1" applyBorder="1" applyAlignment="1">
      <alignment horizontal="left" vertical="center" wrapText="1"/>
    </xf>
    <xf numFmtId="0" fontId="0" fillId="0" borderId="15" xfId="0" applyFont="1" applyBorder="1" applyAlignment="1">
      <alignment wrapText="1"/>
    </xf>
    <xf numFmtId="0" fontId="17" fillId="0" borderId="15" xfId="0" applyFont="1" applyBorder="1" applyAlignment="1">
      <alignment horizontal="left" vertical="center" wrapText="1"/>
    </xf>
    <xf numFmtId="0" fontId="8" fillId="0" borderId="18" xfId="0" applyFont="1" applyBorder="1" applyAlignment="1">
      <alignment horizontal="left" vertical="center" wrapText="1"/>
    </xf>
    <xf numFmtId="0" fontId="6" fillId="6" borderId="25" xfId="0" applyFont="1" applyFill="1" applyBorder="1" applyAlignment="1">
      <alignment vertical="center" wrapText="1"/>
    </xf>
    <xf numFmtId="0" fontId="1" fillId="3" borderId="35" xfId="0" applyFont="1" applyFill="1" applyBorder="1" applyAlignment="1">
      <alignment vertical="center" wrapText="1"/>
    </xf>
    <xf numFmtId="0" fontId="1" fillId="3" borderId="8" xfId="0" applyFont="1" applyFill="1" applyBorder="1" applyAlignment="1">
      <alignment vertical="center" wrapText="1"/>
    </xf>
    <xf numFmtId="0" fontId="12" fillId="0" borderId="32" xfId="0" applyFont="1" applyBorder="1" applyAlignment="1">
      <alignment vertical="center" wrapText="1"/>
    </xf>
    <xf numFmtId="0" fontId="6" fillId="0" borderId="11" xfId="0" applyFont="1" applyBorder="1" applyAlignment="1">
      <alignment vertical="center" wrapText="1"/>
    </xf>
    <xf numFmtId="0" fontId="9" fillId="0" borderId="45" xfId="0" applyFont="1" applyBorder="1" applyAlignment="1">
      <alignment horizontal="left" vertical="center" wrapText="1"/>
    </xf>
    <xf numFmtId="0" fontId="7" fillId="0" borderId="37" xfId="0" applyFont="1" applyBorder="1" applyAlignment="1">
      <alignment vertical="center" wrapText="1"/>
    </xf>
    <xf numFmtId="0" fontId="1" fillId="2" borderId="52"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5" fillId="2" borderId="52" xfId="0" applyFont="1" applyFill="1" applyBorder="1" applyAlignment="1">
      <alignment vertical="center" wrapText="1"/>
    </xf>
    <xf numFmtId="0" fontId="0" fillId="0" borderId="18" xfId="0" applyFont="1" applyBorder="1" applyAlignment="1">
      <alignment vertical="center" wrapText="1"/>
    </xf>
    <xf numFmtId="0" fontId="6" fillId="0" borderId="49" xfId="0" applyFont="1" applyBorder="1" applyAlignment="1">
      <alignment vertical="center" wrapText="1"/>
    </xf>
    <xf numFmtId="0" fontId="1" fillId="2"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42" xfId="0" applyFont="1" applyBorder="1" applyAlignment="1">
      <alignment horizontal="left" vertical="center" wrapText="1"/>
    </xf>
    <xf numFmtId="0" fontId="8" fillId="0" borderId="49" xfId="0" applyFont="1" applyBorder="1" applyAlignment="1">
      <alignment vertical="center" wrapText="1"/>
    </xf>
    <xf numFmtId="0" fontId="7" fillId="0" borderId="49" xfId="0" applyFont="1" applyBorder="1" applyAlignment="1">
      <alignment vertical="center" wrapText="1"/>
    </xf>
    <xf numFmtId="0" fontId="6" fillId="4" borderId="7" xfId="0" applyFont="1" applyFill="1" applyBorder="1" applyAlignment="1">
      <alignment vertical="center" wrapText="1"/>
    </xf>
    <xf numFmtId="0" fontId="8" fillId="4" borderId="7" xfId="0" applyFont="1" applyFill="1" applyBorder="1" applyAlignment="1">
      <alignment vertical="center" wrapText="1"/>
    </xf>
    <xf numFmtId="0" fontId="6" fillId="4" borderId="7" xfId="0" applyFont="1" applyFill="1" applyBorder="1" applyAlignment="1">
      <alignment horizontal="left" vertical="center" wrapText="1"/>
    </xf>
    <xf numFmtId="0" fontId="0" fillId="4" borderId="9" xfId="0" applyFont="1" applyFill="1" applyBorder="1" applyAlignment="1">
      <alignment horizontal="center" vertical="center" wrapText="1"/>
    </xf>
    <xf numFmtId="0" fontId="8" fillId="4" borderId="9" xfId="0" applyFont="1" applyFill="1" applyBorder="1" applyAlignment="1">
      <alignment vertical="center" wrapText="1"/>
    </xf>
    <xf numFmtId="0" fontId="6" fillId="4" borderId="9" xfId="0" applyFont="1" applyFill="1" applyBorder="1" applyAlignment="1">
      <alignment horizontal="left" vertical="center" wrapText="1"/>
    </xf>
    <xf numFmtId="0" fontId="0" fillId="4" borderId="32" xfId="0" applyFont="1" applyFill="1" applyBorder="1" applyAlignment="1">
      <alignment horizontal="left" vertical="center" wrapText="1"/>
    </xf>
    <xf numFmtId="0" fontId="0" fillId="4" borderId="11" xfId="0" applyFont="1" applyFill="1" applyBorder="1" applyAlignment="1">
      <alignment horizontal="left" vertical="center" wrapText="1"/>
    </xf>
    <xf numFmtId="0" fontId="0" fillId="4" borderId="11" xfId="0" applyFont="1" applyFill="1" applyBorder="1" applyAlignment="1">
      <alignment horizontal="center" vertical="center" wrapText="1"/>
    </xf>
    <xf numFmtId="0" fontId="8" fillId="4" borderId="11" xfId="0" applyFont="1" applyFill="1" applyBorder="1" applyAlignment="1">
      <alignment vertical="center" wrapText="1"/>
    </xf>
    <xf numFmtId="0" fontId="6" fillId="4" borderId="11" xfId="0" applyFont="1" applyFill="1" applyBorder="1" applyAlignment="1">
      <alignment horizontal="left" vertical="center" wrapText="1"/>
    </xf>
    <xf numFmtId="0" fontId="6" fillId="4" borderId="9" xfId="0" applyFont="1" applyFill="1" applyBorder="1" applyAlignment="1">
      <alignment vertical="center" wrapText="1"/>
    </xf>
    <xf numFmtId="0" fontId="0" fillId="4" borderId="18" xfId="0" applyFont="1" applyFill="1" applyBorder="1" applyAlignment="1">
      <alignment horizontal="left" vertical="center" wrapText="1"/>
    </xf>
    <xf numFmtId="0" fontId="6" fillId="0" borderId="18" xfId="0" applyFont="1" applyBorder="1" applyAlignment="1">
      <alignment vertical="center" wrapText="1"/>
    </xf>
    <xf numFmtId="0" fontId="0" fillId="4" borderId="10" xfId="0" applyFont="1" applyFill="1" applyBorder="1" applyAlignment="1">
      <alignment horizontal="left" vertical="center" wrapText="1"/>
    </xf>
    <xf numFmtId="0" fontId="6" fillId="4" borderId="11" xfId="0" applyFont="1" applyFill="1" applyBorder="1" applyAlignment="1">
      <alignment vertical="center" wrapText="1"/>
    </xf>
    <xf numFmtId="0" fontId="0" fillId="4" borderId="36" xfId="0" applyFont="1" applyFill="1" applyBorder="1" applyAlignment="1">
      <alignment horizontal="left" vertical="center" wrapText="1"/>
    </xf>
    <xf numFmtId="0" fontId="10" fillId="0" borderId="15" xfId="0" applyFont="1" applyBorder="1" applyAlignment="1">
      <alignment vertical="center" wrapText="1"/>
    </xf>
    <xf numFmtId="0" fontId="14" fillId="4" borderId="36"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0" fillId="4" borderId="15" xfId="0" applyFont="1" applyFill="1" applyBorder="1" applyAlignment="1">
      <alignment horizontal="center" vertical="center" wrapText="1"/>
    </xf>
    <xf numFmtId="0" fontId="8" fillId="4" borderId="15" xfId="0" applyFont="1" applyFill="1" applyBorder="1" applyAlignment="1">
      <alignment vertical="center" wrapText="1"/>
    </xf>
    <xf numFmtId="0" fontId="6" fillId="4" borderId="15" xfId="0" applyFont="1" applyFill="1" applyBorder="1" applyAlignment="1">
      <alignment vertical="center" wrapText="1"/>
    </xf>
    <xf numFmtId="0" fontId="3" fillId="2" borderId="2" xfId="0" applyFont="1" applyFill="1" applyBorder="1" applyAlignment="1">
      <alignment horizontal="center" vertical="center" wrapText="1"/>
    </xf>
    <xf numFmtId="0" fontId="0" fillId="4" borderId="27" xfId="0" applyFont="1" applyFill="1" applyBorder="1" applyAlignment="1">
      <alignment horizontal="left" wrapText="1"/>
    </xf>
    <xf numFmtId="0" fontId="0" fillId="4" borderId="7" xfId="0" applyFont="1" applyFill="1" applyBorder="1" applyAlignment="1">
      <alignment horizontal="left" wrapText="1"/>
    </xf>
    <xf numFmtId="0" fontId="6" fillId="4" borderId="7" xfId="0" applyFont="1" applyFill="1" applyBorder="1" applyAlignment="1"/>
    <xf numFmtId="0" fontId="6" fillId="4" borderId="7" xfId="0" applyFont="1" applyFill="1" applyBorder="1" applyAlignment="1">
      <alignment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6" fillId="0" borderId="32" xfId="0" applyFont="1" applyBorder="1" applyAlignment="1">
      <alignment vertical="center" wrapText="1"/>
    </xf>
    <xf numFmtId="0" fontId="0" fillId="0" borderId="11" xfId="0" applyFont="1" applyBorder="1" applyAlignment="1">
      <alignment horizontal="left" vertical="center" wrapText="1"/>
    </xf>
    <xf numFmtId="0" fontId="0" fillId="0" borderId="11" xfId="0" applyFont="1" applyBorder="1" applyAlignment="1">
      <alignment horizontal="center" vertical="center" wrapText="1"/>
    </xf>
    <xf numFmtId="0" fontId="6" fillId="0" borderId="11" xfId="0" applyFont="1" applyBorder="1" applyAlignment="1">
      <alignment horizontal="left" vertical="center" wrapText="1"/>
    </xf>
    <xf numFmtId="0" fontId="0" fillId="4" borderId="50" xfId="0" applyFont="1" applyFill="1" applyBorder="1" applyAlignment="1">
      <alignment horizontal="left" vertical="center" wrapText="1"/>
    </xf>
    <xf numFmtId="0" fontId="0" fillId="0" borderId="18" xfId="0" applyFont="1" applyBorder="1" applyAlignment="1">
      <alignment horizontal="left" vertical="center" wrapText="1"/>
    </xf>
    <xf numFmtId="0" fontId="0" fillId="0" borderId="18" xfId="0" applyFont="1" applyBorder="1" applyAlignment="1">
      <alignment horizontal="center" vertical="center" wrapText="1"/>
    </xf>
    <xf numFmtId="0" fontId="6" fillId="0" borderId="18" xfId="0" applyFont="1" applyBorder="1" applyAlignment="1">
      <alignment horizontal="left" vertical="center" wrapText="1"/>
    </xf>
    <xf numFmtId="0" fontId="6" fillId="0" borderId="9" xfId="0" applyFont="1" applyBorder="1" applyAlignment="1">
      <alignment vertical="center"/>
    </xf>
    <xf numFmtId="0" fontId="6" fillId="0" borderId="4" xfId="0" applyFont="1" applyBorder="1"/>
    <xf numFmtId="0" fontId="0" fillId="0" borderId="49" xfId="0" applyFont="1" applyBorder="1" applyAlignment="1">
      <alignment horizontal="left" vertical="center" wrapText="1"/>
    </xf>
    <xf numFmtId="0" fontId="0" fillId="0" borderId="49" xfId="0" applyFont="1" applyBorder="1" applyAlignment="1">
      <alignment horizontal="center" vertical="center" wrapText="1"/>
    </xf>
    <xf numFmtId="0" fontId="0" fillId="0" borderId="36" xfId="0" applyFont="1" applyBorder="1" applyAlignment="1">
      <alignment horizontal="left" vertical="center" wrapText="1"/>
    </xf>
    <xf numFmtId="0" fontId="0" fillId="4" borderId="27" xfId="0" applyFont="1" applyFill="1" applyBorder="1" applyAlignment="1">
      <alignment horizontal="left"/>
    </xf>
    <xf numFmtId="0" fontId="6" fillId="0" borderId="7" xfId="0" applyFont="1" applyBorder="1" applyAlignment="1">
      <alignment horizontal="left" vertical="center"/>
    </xf>
    <xf numFmtId="0" fontId="6" fillId="0" borderId="48" xfId="0" applyFont="1" applyBorder="1" applyAlignment="1">
      <alignment vertical="center" wrapText="1"/>
    </xf>
    <xf numFmtId="0" fontId="9" fillId="4" borderId="7" xfId="0" applyFont="1" applyFill="1" applyBorder="1" applyAlignment="1">
      <alignment horizontal="center" vertical="center" wrapText="1"/>
    </xf>
    <xf numFmtId="0" fontId="11" fillId="4" borderId="7" xfId="0" applyFont="1" applyFill="1" applyBorder="1" applyAlignment="1">
      <alignment vertical="center" wrapText="1"/>
    </xf>
    <xf numFmtId="0" fontId="7" fillId="4" borderId="7" xfId="0" applyFont="1" applyFill="1" applyBorder="1" applyAlignment="1">
      <alignment vertical="center" wrapText="1"/>
    </xf>
    <xf numFmtId="0" fontId="9" fillId="4" borderId="9" xfId="0" applyFont="1" applyFill="1" applyBorder="1" applyAlignment="1">
      <alignment horizontal="center" vertical="center" wrapText="1"/>
    </xf>
    <xf numFmtId="0" fontId="7" fillId="4" borderId="15" xfId="0" applyFont="1" applyFill="1" applyBorder="1" applyAlignment="1">
      <alignment vertical="center" wrapText="1"/>
    </xf>
    <xf numFmtId="164" fontId="9" fillId="4" borderId="9" xfId="0" applyNumberFormat="1" applyFont="1" applyFill="1" applyBorder="1" applyAlignment="1">
      <alignment horizontal="center" vertical="center" wrapText="1"/>
    </xf>
    <xf numFmtId="0" fontId="8" fillId="4" borderId="9" xfId="0" applyFont="1" applyFill="1" applyBorder="1" applyAlignment="1">
      <alignment horizontal="left" vertical="center" wrapText="1"/>
    </xf>
    <xf numFmtId="0" fontId="7" fillId="0" borderId="10" xfId="0" applyFont="1" applyBorder="1" applyAlignment="1">
      <alignment vertical="center" wrapText="1"/>
    </xf>
    <xf numFmtId="0" fontId="9" fillId="4" borderId="11" xfId="0" applyFont="1" applyFill="1" applyBorder="1" applyAlignment="1">
      <alignment horizontal="left" vertical="center" wrapText="1"/>
    </xf>
    <xf numFmtId="0" fontId="8" fillId="0" borderId="48" xfId="0" applyFont="1" applyBorder="1" applyAlignment="1">
      <alignment vertical="center" wrapText="1"/>
    </xf>
    <xf numFmtId="0" fontId="0" fillId="4" borderId="49" xfId="0" applyFont="1" applyFill="1" applyBorder="1" applyAlignment="1">
      <alignment horizontal="left" vertical="center" wrapText="1"/>
    </xf>
    <xf numFmtId="0" fontId="9" fillId="4" borderId="49" xfId="0" applyFont="1" applyFill="1" applyBorder="1" applyAlignment="1">
      <alignment horizontal="left" vertical="center" wrapText="1"/>
    </xf>
    <xf numFmtId="0" fontId="9" fillId="4" borderId="49" xfId="0" applyFont="1" applyFill="1" applyBorder="1" applyAlignment="1">
      <alignment horizontal="center" vertical="center" wrapText="1"/>
    </xf>
    <xf numFmtId="0" fontId="8" fillId="4" borderId="49" xfId="0" applyFont="1" applyFill="1" applyBorder="1" applyAlignment="1">
      <alignment vertical="center" wrapText="1"/>
    </xf>
    <xf numFmtId="0" fontId="8" fillId="4"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ont="1" applyFill="1" applyBorder="1" applyAlignment="1"/>
    <xf numFmtId="0" fontId="1" fillId="2" borderId="5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8" xfId="0" applyFont="1" applyFill="1" applyBorder="1" applyAlignment="1">
      <alignment vertical="center" wrapText="1"/>
    </xf>
    <xf numFmtId="0" fontId="6" fillId="0" borderId="10" xfId="0" applyFont="1" applyBorder="1" applyAlignment="1">
      <alignment vertical="center" wrapText="1"/>
    </xf>
    <xf numFmtId="0" fontId="8" fillId="0" borderId="15" xfId="0" applyFont="1" applyBorder="1" applyAlignment="1">
      <alignment horizontal="center" vertical="center" wrapText="1"/>
    </xf>
    <xf numFmtId="0" fontId="0" fillId="0" borderId="0" xfId="0" applyFont="1" applyAlignment="1"/>
    <xf numFmtId="0" fontId="1" fillId="2" borderId="51" xfId="0" applyFont="1" applyFill="1" applyBorder="1" applyAlignment="1">
      <alignment horizontal="center" vertical="center" wrapText="1"/>
    </xf>
    <xf numFmtId="0" fontId="1" fillId="2" borderId="0" xfId="0" applyFont="1" applyFill="1" applyBorder="1" applyAlignment="1">
      <alignment vertical="center" wrapText="1"/>
    </xf>
    <xf numFmtId="0" fontId="6" fillId="0" borderId="0" xfId="0" applyFont="1" applyBorder="1" applyAlignment="1">
      <alignment vertical="center" wrapText="1"/>
    </xf>
    <xf numFmtId="0" fontId="1" fillId="2" borderId="38" xfId="0" applyFont="1" applyFill="1" applyBorder="1" applyAlignment="1">
      <alignment horizontal="center" vertical="center" wrapText="1"/>
    </xf>
    <xf numFmtId="0" fontId="1" fillId="0" borderId="0" xfId="0" applyFont="1" applyFill="1" applyBorder="1" applyAlignment="1">
      <alignment vertical="center" wrapText="1"/>
    </xf>
    <xf numFmtId="0" fontId="7" fillId="0" borderId="0" xfId="0" applyFont="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vertical="center" wrapText="1"/>
    </xf>
    <xf numFmtId="0" fontId="0" fillId="0" borderId="14" xfId="0" applyFont="1" applyBorder="1" applyAlignment="1">
      <alignment horizontal="center" vertical="center" wrapText="1"/>
    </xf>
    <xf numFmtId="0" fontId="6" fillId="0" borderId="20" xfId="0" applyFont="1" applyBorder="1" applyAlignment="1">
      <alignment vertical="center" wrapText="1"/>
    </xf>
    <xf numFmtId="0" fontId="0" fillId="4" borderId="19" xfId="0" applyFont="1" applyFill="1" applyBorder="1" applyAlignment="1">
      <alignment horizontal="left" vertical="center" wrapText="1"/>
    </xf>
    <xf numFmtId="0" fontId="0" fillId="0" borderId="19" xfId="0" applyFont="1" applyBorder="1" applyAlignment="1">
      <alignment horizontal="center" vertical="center" wrapText="1"/>
    </xf>
    <xf numFmtId="0" fontId="0" fillId="0" borderId="19" xfId="0" applyFont="1" applyBorder="1" applyAlignment="1">
      <alignment vertical="center" wrapText="1"/>
    </xf>
    <xf numFmtId="0" fontId="8" fillId="0" borderId="14" xfId="0" applyFont="1" applyBorder="1" applyAlignment="1">
      <alignment vertical="center" wrapText="1"/>
    </xf>
    <xf numFmtId="0" fontId="8" fillId="0" borderId="14" xfId="0" applyFont="1" applyBorder="1" applyAlignment="1">
      <alignment horizontal="left" vertical="center" wrapText="1"/>
    </xf>
    <xf numFmtId="0" fontId="20" fillId="0" borderId="0" xfId="0" applyFont="1" applyAlignment="1">
      <alignment wrapText="1"/>
    </xf>
    <xf numFmtId="0" fontId="21" fillId="0" borderId="0" xfId="0" applyFont="1" applyAlignment="1">
      <alignment wrapText="1"/>
    </xf>
    <xf numFmtId="0" fontId="0" fillId="0" borderId="7" xfId="0" applyFont="1" applyBorder="1" applyAlignment="1"/>
    <xf numFmtId="0" fontId="0" fillId="0" borderId="27" xfId="0" applyFont="1" applyBorder="1" applyAlignment="1"/>
    <xf numFmtId="0" fontId="0" fillId="0" borderId="15" xfId="0" applyFont="1" applyBorder="1" applyAlignment="1"/>
    <xf numFmtId="0" fontId="0" fillId="0" borderId="0" xfId="0" applyFont="1" applyAlignment="1"/>
    <xf numFmtId="0" fontId="0" fillId="0" borderId="7" xfId="0" applyFont="1" applyBorder="1" applyAlignment="1">
      <alignment wrapText="1"/>
    </xf>
    <xf numFmtId="0" fontId="0" fillId="0" borderId="0" xfId="0" applyFont="1" applyAlignment="1">
      <alignment vertical="center" wrapText="1"/>
    </xf>
    <xf numFmtId="0" fontId="0" fillId="0" borderId="0" xfId="0" applyFont="1" applyAlignment="1">
      <alignment vertical="center"/>
    </xf>
    <xf numFmtId="0" fontId="0" fillId="0" borderId="0" xfId="0" applyFont="1" applyBorder="1" applyAlignment="1">
      <alignment vertical="center" wrapText="1"/>
    </xf>
    <xf numFmtId="0" fontId="0" fillId="0" borderId="41" xfId="0" applyFont="1" applyBorder="1" applyAlignment="1">
      <alignment vertical="center" wrapText="1"/>
    </xf>
    <xf numFmtId="0" fontId="0" fillId="0" borderId="31" xfId="0" applyFont="1" applyBorder="1" applyAlignment="1">
      <alignment vertical="center" wrapText="1"/>
    </xf>
    <xf numFmtId="0" fontId="2" fillId="2" borderId="44"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0" fillId="0" borderId="7" xfId="0" applyFont="1" applyBorder="1" applyAlignment="1">
      <alignment vertical="center" wrapText="1" shrinkToFit="1"/>
    </xf>
    <xf numFmtId="0" fontId="1" fillId="2" borderId="31" xfId="0" applyFont="1" applyFill="1" applyBorder="1" applyAlignment="1">
      <alignment vertical="center" wrapText="1"/>
    </xf>
    <xf numFmtId="0" fontId="0" fillId="0" borderId="7" xfId="0" applyFont="1" applyBorder="1" applyAlignment="1"/>
    <xf numFmtId="0" fontId="6" fillId="0" borderId="9" xfId="0" applyFont="1" applyBorder="1" applyAlignment="1">
      <alignment vertical="center" wrapText="1"/>
    </xf>
    <xf numFmtId="0" fontId="0" fillId="0" borderId="9" xfId="0" applyFont="1" applyBorder="1" applyAlignment="1">
      <alignment horizontal="left" vertical="center" wrapText="1"/>
    </xf>
    <xf numFmtId="0" fontId="6" fillId="0" borderId="7" xfId="0" applyFont="1" applyBorder="1" applyAlignment="1">
      <alignment horizontal="left" vertical="center" wrapText="1"/>
    </xf>
    <xf numFmtId="0" fontId="1" fillId="3" borderId="8" xfId="0" applyFont="1" applyFill="1" applyBorder="1" applyAlignment="1">
      <alignment vertical="center" wrapText="1"/>
    </xf>
    <xf numFmtId="0" fontId="0" fillId="0" borderId="0" xfId="0" applyFont="1" applyAlignment="1"/>
    <xf numFmtId="0" fontId="0" fillId="0" borderId="7" xfId="0" applyFont="1" applyBorder="1" applyAlignment="1">
      <alignment vertical="center" wrapText="1"/>
    </xf>
    <xf numFmtId="0" fontId="0" fillId="0" borderId="7" xfId="0" applyFont="1" applyBorder="1" applyAlignment="1">
      <alignment wrapText="1"/>
    </xf>
    <xf numFmtId="0" fontId="0" fillId="0" borderId="0" xfId="0" applyFont="1" applyAlignment="1"/>
    <xf numFmtId="0" fontId="6" fillId="0" borderId="10" xfId="0" applyFont="1" applyBorder="1" applyAlignment="1"/>
    <xf numFmtId="0" fontId="6" fillId="0" borderId="11" xfId="0" applyFont="1" applyBorder="1" applyAlignment="1">
      <alignment wrapText="1"/>
    </xf>
    <xf numFmtId="0" fontId="6" fillId="0" borderId="11" xfId="0" applyFont="1" applyBorder="1" applyAlignment="1"/>
    <xf numFmtId="0" fontId="0" fillId="0" borderId="12" xfId="0" applyFont="1" applyBorder="1" applyAlignment="1">
      <alignment wrapText="1"/>
    </xf>
    <xf numFmtId="0" fontId="6" fillId="0" borderId="11" xfId="0" applyFont="1" applyBorder="1" applyAlignment="1">
      <alignment horizontal="center" vertical="center" wrapText="1"/>
    </xf>
    <xf numFmtId="0" fontId="2" fillId="2" borderId="2" xfId="0" applyFont="1" applyFill="1" applyBorder="1" applyAlignment="1">
      <alignment horizontal="center" vertical="center" wrapText="1"/>
    </xf>
    <xf numFmtId="0" fontId="9" fillId="0" borderId="7" xfId="0" applyFont="1" applyBorder="1" applyAlignment="1">
      <alignment vertical="center" wrapText="1"/>
    </xf>
    <xf numFmtId="0" fontId="0" fillId="0" borderId="7" xfId="0" applyFont="1" applyBorder="1" applyAlignment="1">
      <alignment vertical="center"/>
    </xf>
    <xf numFmtId="0" fontId="9" fillId="0" borderId="27" xfId="0" applyFont="1" applyBorder="1" applyAlignment="1">
      <alignment vertical="center"/>
    </xf>
    <xf numFmtId="0" fontId="0" fillId="0" borderId="27" xfId="0" applyFont="1" applyBorder="1" applyAlignment="1">
      <alignment vertical="center"/>
    </xf>
    <xf numFmtId="0" fontId="13" fillId="0" borderId="27" xfId="0" applyFont="1" applyBorder="1" applyAlignment="1">
      <alignment vertical="center"/>
    </xf>
    <xf numFmtId="0" fontId="0" fillId="0" borderId="27" xfId="0" applyFont="1" applyBorder="1" applyAlignment="1">
      <alignment wrapText="1"/>
    </xf>
    <xf numFmtId="0" fontId="6" fillId="0" borderId="15" xfId="0" applyFont="1" applyFill="1" applyBorder="1" applyAlignment="1">
      <alignment horizontal="left" vertical="center" wrapText="1"/>
    </xf>
    <xf numFmtId="0" fontId="1" fillId="0" borderId="15" xfId="0" applyFont="1" applyFill="1" applyBorder="1" applyAlignment="1">
      <alignment horizontal="center" vertical="center" wrapText="1"/>
    </xf>
    <xf numFmtId="0" fontId="13" fillId="0" borderId="15" xfId="0" applyFont="1" applyBorder="1" applyAlignment="1">
      <alignment vertical="center" wrapText="1"/>
    </xf>
    <xf numFmtId="0" fontId="0" fillId="0" borderId="60" xfId="0" applyFont="1" applyBorder="1" applyAlignment="1">
      <alignment vertical="center" wrapText="1"/>
    </xf>
    <xf numFmtId="0" fontId="9" fillId="0" borderId="60" xfId="0" applyFont="1" applyBorder="1" applyAlignment="1">
      <alignment vertical="center" wrapText="1"/>
    </xf>
    <xf numFmtId="0" fontId="0" fillId="0" borderId="56" xfId="0" applyFont="1" applyBorder="1" applyAlignment="1">
      <alignment wrapText="1"/>
    </xf>
    <xf numFmtId="0" fontId="9" fillId="0" borderId="66" xfId="0" applyFont="1" applyBorder="1" applyAlignment="1">
      <alignment vertical="center" wrapText="1"/>
    </xf>
    <xf numFmtId="0" fontId="0" fillId="4" borderId="9" xfId="0" applyFont="1" applyFill="1" applyBorder="1" applyAlignment="1">
      <alignment horizontal="left" vertical="center" wrapText="1"/>
    </xf>
    <xf numFmtId="0" fontId="6" fillId="0" borderId="9" xfId="0" applyFont="1" applyBorder="1" applyAlignment="1">
      <alignment vertical="center" wrapText="1"/>
    </xf>
    <xf numFmtId="0" fontId="1" fillId="3" borderId="29" xfId="0" applyFont="1" applyFill="1" applyBorder="1" applyAlignment="1">
      <alignment vertical="center" wrapText="1"/>
    </xf>
    <xf numFmtId="0" fontId="1" fillId="3" borderId="8" xfId="0" applyFont="1" applyFill="1" applyBorder="1" applyAlignment="1">
      <alignment vertical="center" wrapText="1"/>
    </xf>
    <xf numFmtId="0" fontId="0" fillId="0" borderId="0" xfId="0" applyFont="1" applyAlignment="1"/>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25" fillId="0" borderId="0" xfId="0" applyFont="1" applyAlignment="1">
      <alignment horizontal="left" vertical="center" wrapText="1" indent="1"/>
    </xf>
    <xf numFmtId="0" fontId="1" fillId="3" borderId="8" xfId="0" applyFont="1" applyFill="1" applyBorder="1" applyAlignment="1">
      <alignment vertical="center" wrapText="1"/>
    </xf>
    <xf numFmtId="0" fontId="0" fillId="0" borderId="0" xfId="0" applyFont="1" applyAlignment="1"/>
    <xf numFmtId="0" fontId="0" fillId="4" borderId="48" xfId="0" applyFont="1" applyFill="1" applyBorder="1" applyAlignment="1">
      <alignment horizontal="left" vertical="center" wrapText="1"/>
    </xf>
    <xf numFmtId="0" fontId="6" fillId="0" borderId="49" xfId="0" applyFont="1" applyBorder="1" applyAlignment="1">
      <alignment horizontal="left" vertical="center" wrapText="1"/>
    </xf>
    <xf numFmtId="0" fontId="0" fillId="0" borderId="32" xfId="0" applyFont="1" applyBorder="1" applyAlignment="1">
      <alignment horizontal="left" vertical="center" wrapText="1"/>
    </xf>
    <xf numFmtId="0" fontId="0" fillId="0" borderId="69" xfId="0" applyFont="1" applyBorder="1" applyAlignment="1">
      <alignment vertical="center" wrapText="1"/>
    </xf>
    <xf numFmtId="0" fontId="0" fillId="0" borderId="58" xfId="0" applyFont="1" applyBorder="1" applyAlignment="1">
      <alignment wrapText="1"/>
    </xf>
    <xf numFmtId="0" fontId="0" fillId="0" borderId="58" xfId="0" applyFont="1" applyBorder="1" applyAlignment="1">
      <alignment vertical="center"/>
    </xf>
    <xf numFmtId="0" fontId="0" fillId="0" borderId="58" xfId="0" applyFont="1" applyBorder="1" applyAlignment="1">
      <alignment vertical="center" wrapText="1"/>
    </xf>
    <xf numFmtId="0" fontId="0" fillId="0" borderId="31" xfId="0" applyFont="1" applyBorder="1" applyAlignment="1">
      <alignment wrapText="1"/>
    </xf>
    <xf numFmtId="0" fontId="0" fillId="0" borderId="71" xfId="0" applyFont="1" applyBorder="1" applyAlignment="1">
      <alignment vertical="center" wrapText="1"/>
    </xf>
    <xf numFmtId="0" fontId="6" fillId="0" borderId="7" xfId="0" applyFont="1" applyBorder="1" applyAlignment="1">
      <alignment vertical="center" wrapText="1"/>
    </xf>
    <xf numFmtId="0" fontId="10" fillId="4" borderId="9" xfId="0" applyFont="1" applyFill="1" applyBorder="1" applyAlignment="1">
      <alignment vertical="center" wrapText="1"/>
    </xf>
    <xf numFmtId="0" fontId="0" fillId="0" borderId="15" xfId="0" applyFont="1" applyBorder="1" applyAlignment="1"/>
    <xf numFmtId="0" fontId="0" fillId="0" borderId="9" xfId="0" applyFont="1" applyBorder="1" applyAlignment="1"/>
    <xf numFmtId="0" fontId="8" fillId="0" borderId="7" xfId="0" applyFont="1" applyBorder="1" applyAlignment="1">
      <alignment vertical="center" wrapText="1"/>
    </xf>
    <xf numFmtId="0" fontId="6" fillId="0" borderId="9" xfId="0" applyFont="1" applyBorder="1" applyAlignment="1">
      <alignment vertical="center" wrapText="1"/>
    </xf>
    <xf numFmtId="0" fontId="0" fillId="4" borderId="9"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9" xfId="0" applyFont="1" applyBorder="1" applyAlignment="1">
      <alignment horizontal="left" vertical="center" wrapText="1"/>
    </xf>
    <xf numFmtId="0" fontId="0" fillId="0" borderId="7" xfId="0" applyFont="1" applyBorder="1" applyAlignment="1">
      <alignment horizontal="left" vertical="center" wrapText="1"/>
    </xf>
    <xf numFmtId="0" fontId="0" fillId="0" borderId="37" xfId="0" applyFont="1" applyBorder="1" applyAlignment="1">
      <alignment horizontal="left" vertical="center" wrapText="1"/>
    </xf>
    <xf numFmtId="0" fontId="0" fillId="0" borderId="0" xfId="0" applyFont="1" applyAlignment="1"/>
    <xf numFmtId="0" fontId="0" fillId="0" borderId="10" xfId="0" applyFont="1" applyBorder="1" applyAlignment="1">
      <alignment vertical="center"/>
    </xf>
    <xf numFmtId="0" fontId="0" fillId="0" borderId="11" xfId="0" applyFont="1" applyBorder="1" applyAlignment="1">
      <alignment vertical="center" wrapText="1"/>
    </xf>
    <xf numFmtId="0" fontId="0" fillId="0" borderId="11" xfId="0" applyFont="1" applyBorder="1" applyAlignment="1">
      <alignment vertical="center"/>
    </xf>
    <xf numFmtId="0" fontId="1" fillId="3" borderId="8" xfId="0" applyFont="1" applyFill="1" applyBorder="1" applyAlignment="1">
      <alignment vertical="center" wrapText="1"/>
    </xf>
    <xf numFmtId="0" fontId="0" fillId="0" borderId="0" xfId="0" applyFont="1" applyAlignment="1"/>
    <xf numFmtId="0" fontId="0" fillId="0" borderId="36" xfId="0" applyFont="1" applyBorder="1" applyAlignment="1">
      <alignment vertical="center"/>
    </xf>
    <xf numFmtId="0" fontId="0" fillId="0" borderId="13" xfId="0" applyFont="1" applyBorder="1" applyAlignment="1">
      <alignment wrapText="1"/>
    </xf>
    <xf numFmtId="0" fontId="26" fillId="0" borderId="0" xfId="0" applyFont="1" applyAlignment="1">
      <alignment wrapText="1"/>
    </xf>
    <xf numFmtId="0" fontId="1" fillId="3" borderId="33" xfId="0" applyFont="1" applyFill="1" applyBorder="1" applyAlignment="1">
      <alignment vertical="center" wrapText="1"/>
    </xf>
    <xf numFmtId="0" fontId="1" fillId="3" borderId="34" xfId="0" applyFont="1" applyFill="1" applyBorder="1" applyAlignment="1">
      <alignment vertical="center" wrapText="1"/>
    </xf>
    <xf numFmtId="0" fontId="9" fillId="0" borderId="73" xfId="0" applyFont="1" applyBorder="1" applyAlignment="1">
      <alignment vertical="center" wrapText="1"/>
    </xf>
    <xf numFmtId="0" fontId="0" fillId="0" borderId="12" xfId="0" applyFont="1" applyBorder="1" applyAlignment="1">
      <alignment vertical="center"/>
    </xf>
    <xf numFmtId="0" fontId="0" fillId="0" borderId="68" xfId="0" applyFont="1" applyBorder="1" applyAlignment="1">
      <alignment vertical="center" wrapText="1"/>
    </xf>
    <xf numFmtId="0" fontId="6" fillId="0" borderId="0" xfId="0" applyFont="1" applyBorder="1" applyAlignment="1">
      <alignment horizontal="left" vertical="center" wrapText="1"/>
    </xf>
    <xf numFmtId="0" fontId="6" fillId="0" borderId="31" xfId="0" applyFont="1" applyBorder="1" applyAlignment="1">
      <alignment horizontal="left" vertical="center" wrapText="1"/>
    </xf>
    <xf numFmtId="0" fontId="1" fillId="3" borderId="8" xfId="0" applyFont="1" applyFill="1" applyBorder="1" applyAlignment="1">
      <alignment vertical="center" wrapText="1"/>
    </xf>
    <xf numFmtId="0" fontId="0" fillId="0" borderId="0" xfId="0" applyFont="1" applyAlignment="1"/>
    <xf numFmtId="0" fontId="1" fillId="3" borderId="8" xfId="0" applyFont="1" applyFill="1" applyBorder="1" applyAlignment="1">
      <alignment vertical="center" wrapText="1"/>
    </xf>
    <xf numFmtId="0" fontId="6" fillId="4" borderId="53" xfId="0" applyFont="1" applyFill="1" applyBorder="1" applyAlignment="1">
      <alignment vertical="center" wrapText="1"/>
    </xf>
    <xf numFmtId="0" fontId="8" fillId="0" borderId="49" xfId="0" applyFont="1" applyBorder="1" applyAlignment="1">
      <alignment horizontal="center" vertical="center" wrapText="1"/>
    </xf>
    <xf numFmtId="0" fontId="10" fillId="4" borderId="41" xfId="0" applyFont="1" applyFill="1" applyBorder="1" applyAlignment="1">
      <alignment vertical="center" wrapText="1"/>
    </xf>
    <xf numFmtId="0" fontId="0" fillId="0" borderId="0" xfId="0" applyFont="1" applyAlignment="1">
      <alignment horizontal="left" vertical="center" wrapText="1"/>
    </xf>
    <xf numFmtId="0" fontId="0" fillId="0" borderId="0" xfId="0" applyFont="1" applyBorder="1" applyAlignment="1">
      <alignment horizontal="center"/>
    </xf>
    <xf numFmtId="0" fontId="0" fillId="0" borderId="0" xfId="0" applyFont="1" applyBorder="1" applyAlignment="1">
      <alignment horizontal="center" wrapText="1"/>
    </xf>
    <xf numFmtId="0" fontId="0" fillId="0" borderId="31" xfId="0" applyFont="1" applyBorder="1" applyAlignment="1">
      <alignment horizontal="center" wrapText="1"/>
    </xf>
    <xf numFmtId="0" fontId="0" fillId="0" borderId="16" xfId="0" applyFont="1" applyBorder="1" applyAlignment="1">
      <alignment horizontal="center"/>
    </xf>
    <xf numFmtId="0" fontId="0" fillId="0" borderId="16" xfId="0" applyFont="1" applyBorder="1" applyAlignment="1">
      <alignment wrapText="1"/>
    </xf>
    <xf numFmtId="0" fontId="0" fillId="4" borderId="0" xfId="0" applyFont="1" applyFill="1" applyBorder="1" applyAlignment="1">
      <alignment horizontal="left" vertical="center" wrapText="1"/>
    </xf>
    <xf numFmtId="0" fontId="13" fillId="0" borderId="0" xfId="0" applyFont="1" applyBorder="1" applyAlignment="1">
      <alignment horizontal="center" wrapText="1"/>
    </xf>
    <xf numFmtId="0" fontId="13" fillId="4" borderId="0" xfId="0" applyFont="1" applyFill="1" applyBorder="1" applyAlignment="1">
      <alignment horizontal="left" vertical="center" wrapText="1"/>
    </xf>
    <xf numFmtId="0" fontId="13" fillId="0" borderId="0" xfId="0" applyFont="1" applyAlignment="1">
      <alignment wrapText="1"/>
    </xf>
    <xf numFmtId="0" fontId="14" fillId="0" borderId="31" xfId="0" applyFont="1" applyBorder="1" applyAlignment="1">
      <alignment vertical="center" wrapText="1"/>
    </xf>
    <xf numFmtId="0" fontId="1" fillId="3" borderId="35" xfId="0" applyFont="1" applyFill="1" applyBorder="1" applyAlignment="1">
      <alignment vertical="center" wrapText="1"/>
    </xf>
    <xf numFmtId="0" fontId="0" fillId="0" borderId="19" xfId="0" applyFont="1" applyBorder="1" applyAlignment="1"/>
    <xf numFmtId="0" fontId="7" fillId="0" borderId="49" xfId="0" applyFont="1" applyBorder="1" applyAlignment="1"/>
    <xf numFmtId="0" fontId="1" fillId="3" borderId="22" xfId="0" applyFont="1" applyFill="1" applyBorder="1" applyAlignment="1">
      <alignment vertical="center" wrapText="1"/>
    </xf>
    <xf numFmtId="0" fontId="1" fillId="3" borderId="35" xfId="0" applyFont="1" applyFill="1" applyBorder="1" applyAlignment="1">
      <alignment vertical="center" wrapText="1"/>
    </xf>
    <xf numFmtId="0" fontId="6" fillId="0" borderId="9" xfId="0" applyFont="1" applyBorder="1" applyAlignment="1">
      <alignment vertical="center" wrapText="1"/>
    </xf>
    <xf numFmtId="0" fontId="0" fillId="4" borderId="24" xfId="0" applyFont="1" applyFill="1" applyBorder="1" applyAlignment="1">
      <alignment horizontal="left" vertical="center" wrapText="1"/>
    </xf>
    <xf numFmtId="0" fontId="0" fillId="4" borderId="32" xfId="0" applyFont="1" applyFill="1" applyBorder="1" applyAlignment="1">
      <alignment horizontal="left" vertical="center" wrapText="1"/>
    </xf>
    <xf numFmtId="0" fontId="0" fillId="4" borderId="9" xfId="0" applyFont="1" applyFill="1" applyBorder="1" applyAlignment="1">
      <alignment horizontal="left" vertical="center" wrapText="1"/>
    </xf>
    <xf numFmtId="0" fontId="1" fillId="3" borderId="8" xfId="0" applyFont="1" applyFill="1" applyBorder="1" applyAlignment="1">
      <alignment vertical="center" wrapText="1"/>
    </xf>
    <xf numFmtId="0" fontId="7" fillId="0" borderId="31" xfId="0" applyFont="1" applyBorder="1" applyAlignment="1">
      <alignment wrapText="1"/>
    </xf>
    <xf numFmtId="0" fontId="6" fillId="0" borderId="31" xfId="0" applyFont="1" applyBorder="1" applyAlignment="1">
      <alignment vertical="center" wrapText="1"/>
    </xf>
    <xf numFmtId="0" fontId="6" fillId="4" borderId="11" xfId="0" applyFont="1" applyFill="1" applyBorder="1" applyAlignment="1">
      <alignment horizontal="center" vertical="center" wrapText="1"/>
    </xf>
    <xf numFmtId="0" fontId="0" fillId="9" borderId="27" xfId="0" applyFont="1" applyFill="1" applyBorder="1" applyAlignment="1">
      <alignment horizontal="left" vertical="center" wrapText="1"/>
    </xf>
    <xf numFmtId="0" fontId="6" fillId="10" borderId="7" xfId="0" applyFont="1" applyFill="1" applyBorder="1" applyAlignment="1">
      <alignment vertical="center" wrapText="1"/>
    </xf>
    <xf numFmtId="0" fontId="0" fillId="10" borderId="7" xfId="0" applyFont="1" applyFill="1" applyBorder="1" applyAlignment="1">
      <alignment horizontal="left" vertical="center" wrapText="1"/>
    </xf>
    <xf numFmtId="0" fontId="0" fillId="10" borderId="7" xfId="0" applyFont="1" applyFill="1" applyBorder="1" applyAlignment="1">
      <alignment horizontal="center" vertical="center" wrapText="1"/>
    </xf>
    <xf numFmtId="0" fontId="1" fillId="3" borderId="22" xfId="0" applyFont="1" applyFill="1" applyBorder="1" applyAlignment="1">
      <alignment vertical="center" wrapText="1"/>
    </xf>
    <xf numFmtId="0" fontId="1" fillId="0" borderId="23" xfId="0" applyFont="1" applyBorder="1"/>
    <xf numFmtId="0" fontId="10" fillId="4" borderId="15" xfId="0" applyFont="1" applyFill="1" applyBorder="1" applyAlignment="1">
      <alignment vertical="center" wrapText="1"/>
    </xf>
    <xf numFmtId="0" fontId="7" fillId="0" borderId="15" xfId="0" applyFont="1" applyBorder="1"/>
    <xf numFmtId="0" fontId="10" fillId="4" borderId="7" xfId="0" applyFont="1" applyFill="1" applyBorder="1" applyAlignment="1">
      <alignment vertical="center" wrapText="1"/>
    </xf>
    <xf numFmtId="0" fontId="0" fillId="0" borderId="7" xfId="0" applyFont="1" applyBorder="1" applyAlignment="1"/>
    <xf numFmtId="0" fontId="10" fillId="4" borderId="9" xfId="0" applyFont="1" applyFill="1" applyBorder="1" applyAlignment="1">
      <alignment vertical="center" wrapText="1"/>
    </xf>
    <xf numFmtId="0" fontId="0" fillId="0" borderId="9" xfId="0" applyFont="1" applyBorder="1" applyAlignment="1"/>
    <xf numFmtId="0" fontId="1" fillId="0" borderId="26" xfId="0" applyFont="1" applyBorder="1"/>
    <xf numFmtId="0" fontId="1" fillId="3" borderId="29" xfId="0" applyFont="1" applyFill="1" applyBorder="1" applyAlignment="1">
      <alignment vertical="center" wrapText="1"/>
    </xf>
    <xf numFmtId="0" fontId="10" fillId="4" borderId="11" xfId="0" applyFont="1" applyFill="1" applyBorder="1" applyAlignment="1">
      <alignment vertical="center" wrapText="1"/>
    </xf>
    <xf numFmtId="0" fontId="7" fillId="0" borderId="75" xfId="0" applyFont="1" applyBorder="1"/>
    <xf numFmtId="0" fontId="12" fillId="0" borderId="7" xfId="0" applyFont="1" applyBorder="1" applyAlignment="1">
      <alignment vertical="center" wrapText="1"/>
    </xf>
    <xf numFmtId="0" fontId="7" fillId="0" borderId="9" xfId="0" applyFont="1" applyBorder="1"/>
    <xf numFmtId="0" fontId="6" fillId="0" borderId="51" xfId="0" applyFont="1" applyBorder="1" applyAlignment="1">
      <alignment horizontal="center" vertical="center" wrapText="1"/>
    </xf>
    <xf numFmtId="0" fontId="6" fillId="0" borderId="32"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32" xfId="0" applyFont="1" applyBorder="1" applyAlignment="1">
      <alignment horizontal="center" vertical="center" wrapText="1"/>
    </xf>
    <xf numFmtId="0" fontId="12" fillId="0" borderId="15" xfId="0" applyFont="1" applyBorder="1" applyAlignment="1">
      <alignment vertical="center" wrapText="1"/>
    </xf>
    <xf numFmtId="0" fontId="12" fillId="0" borderId="9" xfId="0" applyFont="1" applyBorder="1" applyAlignment="1">
      <alignment vertical="center" wrapText="1"/>
    </xf>
    <xf numFmtId="0" fontId="0" fillId="0" borderId="15" xfId="0" applyFont="1" applyBorder="1" applyAlignment="1"/>
    <xf numFmtId="0" fontId="1" fillId="3" borderId="33" xfId="0" applyFont="1" applyFill="1" applyBorder="1" applyAlignment="1">
      <alignment horizontal="left" vertical="center" wrapText="1"/>
    </xf>
    <xf numFmtId="0" fontId="1" fillId="3" borderId="34"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13" fillId="0" borderId="58" xfId="0" applyFont="1" applyBorder="1" applyAlignment="1">
      <alignment horizontal="left" vertical="center" wrapText="1"/>
    </xf>
    <xf numFmtId="0" fontId="6" fillId="0" borderId="0" xfId="0" applyFont="1" applyBorder="1" applyAlignment="1">
      <alignment horizontal="left" vertical="center" wrapText="1"/>
    </xf>
    <xf numFmtId="0" fontId="6" fillId="0" borderId="31" xfId="0" applyFont="1" applyBorder="1" applyAlignment="1">
      <alignment horizontal="left" vertical="center" wrapText="1"/>
    </xf>
    <xf numFmtId="0" fontId="0" fillId="0" borderId="0" xfId="0" applyFont="1" applyBorder="1" applyAlignment="1">
      <alignment horizontal="left" vertical="center" wrapText="1"/>
    </xf>
    <xf numFmtId="0" fontId="0" fillId="0" borderId="31" xfId="0" applyFont="1" applyBorder="1" applyAlignment="1">
      <alignment horizontal="left" vertical="center" wrapText="1"/>
    </xf>
    <xf numFmtId="0" fontId="0" fillId="0" borderId="57" xfId="0" applyFont="1" applyBorder="1" applyAlignment="1">
      <alignment horizontal="left" vertical="center" wrapText="1"/>
    </xf>
    <xf numFmtId="0" fontId="0" fillId="0" borderId="56" xfId="0" applyFont="1" applyBorder="1" applyAlignment="1">
      <alignment horizontal="left" vertical="center" wrapText="1"/>
    </xf>
    <xf numFmtId="0" fontId="10" fillId="4" borderId="65" xfId="0" applyFont="1" applyFill="1" applyBorder="1" applyAlignment="1">
      <alignment horizontal="center" vertical="center" wrapText="1"/>
    </xf>
    <xf numFmtId="0" fontId="10" fillId="4" borderId="58" xfId="0" applyFont="1" applyFill="1" applyBorder="1" applyAlignment="1">
      <alignment horizontal="center" vertical="center" wrapText="1"/>
    </xf>
    <xf numFmtId="0" fontId="10" fillId="4" borderId="62" xfId="0" applyFont="1" applyFill="1" applyBorder="1" applyAlignment="1">
      <alignment horizontal="center" vertical="center" wrapText="1"/>
    </xf>
    <xf numFmtId="0" fontId="13" fillId="0" borderId="74"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5" xfId="0" applyFont="1" applyBorder="1" applyAlignment="1">
      <alignment horizontal="center" vertical="center"/>
    </xf>
    <xf numFmtId="0" fontId="0" fillId="0" borderId="72" xfId="0" applyFont="1" applyBorder="1" applyAlignment="1">
      <alignment horizontal="center" vertical="center"/>
    </xf>
    <xf numFmtId="0" fontId="0" fillId="0" borderId="24" xfId="0" applyFont="1" applyBorder="1" applyAlignment="1">
      <alignment horizontal="center" vertical="center" wrapText="1"/>
    </xf>
    <xf numFmtId="0" fontId="9" fillId="0" borderId="27" xfId="0" applyFont="1" applyBorder="1" applyAlignment="1">
      <alignment horizontal="left" vertical="center" wrapText="1"/>
    </xf>
    <xf numFmtId="0" fontId="0" fillId="0" borderId="27" xfId="0" applyFont="1" applyBorder="1" applyAlignment="1"/>
    <xf numFmtId="0" fontId="13" fillId="0" borderId="36" xfId="0" applyFont="1" applyBorder="1" applyAlignment="1">
      <alignment horizontal="left" vertical="center" wrapText="1"/>
    </xf>
    <xf numFmtId="0" fontId="13" fillId="0" borderId="15" xfId="0" applyFont="1" applyBorder="1" applyAlignment="1">
      <alignment horizontal="left" vertical="center" wrapText="1"/>
    </xf>
    <xf numFmtId="0" fontId="7" fillId="0" borderId="7" xfId="0" applyFont="1" applyBorder="1" applyAlignment="1">
      <alignment vertical="center" wrapText="1"/>
    </xf>
    <xf numFmtId="0" fontId="13" fillId="0" borderId="27" xfId="0" applyFont="1" applyBorder="1" applyAlignment="1">
      <alignment horizontal="left" vertical="center" wrapText="1"/>
    </xf>
    <xf numFmtId="0" fontId="13" fillId="0" borderId="7" xfId="0" applyFont="1" applyBorder="1" applyAlignment="1">
      <alignment horizontal="left" vertical="center" wrapText="1"/>
    </xf>
    <xf numFmtId="0" fontId="7" fillId="0" borderId="37" xfId="0" applyFont="1" applyBorder="1" applyAlignment="1">
      <alignment vertical="center" wrapText="1"/>
    </xf>
    <xf numFmtId="0" fontId="7" fillId="0" borderId="36" xfId="0" applyFont="1" applyBorder="1"/>
    <xf numFmtId="0" fontId="9" fillId="4" borderId="7" xfId="0" applyFont="1" applyFill="1" applyBorder="1" applyAlignment="1">
      <alignment horizontal="left" vertical="center" wrapText="1"/>
    </xf>
    <xf numFmtId="0" fontId="7" fillId="0" borderId="11" xfId="0" applyFont="1" applyBorder="1"/>
    <xf numFmtId="0" fontId="8" fillId="0" borderId="7" xfId="0" applyFont="1" applyBorder="1" applyAlignment="1">
      <alignment vertical="center" wrapText="1"/>
    </xf>
    <xf numFmtId="0" fontId="9" fillId="0" borderId="7" xfId="0" applyFont="1" applyBorder="1" applyAlignment="1">
      <alignment horizontal="center" vertical="center" wrapText="1"/>
    </xf>
    <xf numFmtId="0" fontId="8" fillId="4" borderId="7" xfId="0" applyFont="1" applyFill="1" applyBorder="1" applyAlignment="1">
      <alignment vertical="center" wrapText="1"/>
    </xf>
    <xf numFmtId="0" fontId="9" fillId="4" borderId="7" xfId="0" applyFont="1" applyFill="1" applyBorder="1" applyAlignment="1">
      <alignment horizontal="center" vertical="center" wrapText="1"/>
    </xf>
    <xf numFmtId="0" fontId="9" fillId="0" borderId="7" xfId="0" applyFont="1" applyBorder="1" applyAlignment="1">
      <alignment horizontal="left" vertical="center" wrapText="1"/>
    </xf>
    <xf numFmtId="0" fontId="19" fillId="0" borderId="26" xfId="0" applyFont="1" applyBorder="1" applyAlignment="1"/>
    <xf numFmtId="0" fontId="19" fillId="0" borderId="23" xfId="0" applyFont="1" applyBorder="1" applyAlignment="1"/>
    <xf numFmtId="0" fontId="6" fillId="0" borderId="11" xfId="0" applyFont="1" applyBorder="1"/>
    <xf numFmtId="0" fontId="7" fillId="4" borderId="7" xfId="0" applyFont="1" applyFill="1" applyBorder="1" applyAlignment="1">
      <alignment vertical="center" wrapText="1"/>
    </xf>
    <xf numFmtId="0" fontId="13" fillId="0" borderId="21" xfId="0" applyFont="1" applyBorder="1" applyAlignment="1">
      <alignment horizontal="left" vertical="center" wrapText="1"/>
    </xf>
    <xf numFmtId="0" fontId="1" fillId="3" borderId="33" xfId="0" applyFont="1" applyFill="1" applyBorder="1" applyAlignment="1">
      <alignment vertical="center" wrapText="1"/>
    </xf>
    <xf numFmtId="0" fontId="1" fillId="3" borderId="35" xfId="0" applyFont="1" applyFill="1" applyBorder="1" applyAlignment="1">
      <alignment vertical="center" wrapText="1"/>
    </xf>
    <xf numFmtId="0" fontId="6" fillId="0" borderId="27" xfId="0" applyFont="1" applyBorder="1" applyAlignment="1">
      <alignment vertical="center" wrapText="1"/>
    </xf>
    <xf numFmtId="0" fontId="0" fillId="0" borderId="21" xfId="0" applyFont="1" applyBorder="1" applyAlignment="1"/>
    <xf numFmtId="0" fontId="1" fillId="7" borderId="22" xfId="0" applyFont="1" applyFill="1" applyBorder="1" applyAlignment="1">
      <alignment vertical="center" wrapText="1"/>
    </xf>
    <xf numFmtId="0" fontId="1" fillId="8" borderId="26" xfId="0" applyFont="1" applyFill="1" applyBorder="1"/>
    <xf numFmtId="0" fontId="1" fillId="8" borderId="23" xfId="0" applyFont="1" applyFill="1" applyBorder="1"/>
    <xf numFmtId="0" fontId="0" fillId="0" borderId="67" xfId="0" applyFont="1" applyBorder="1" applyAlignment="1">
      <alignment horizontal="left" wrapText="1"/>
    </xf>
    <xf numFmtId="0" fontId="0" fillId="0" borderId="32" xfId="0" applyFont="1" applyBorder="1" applyAlignment="1">
      <alignment horizontal="left" wrapText="1"/>
    </xf>
    <xf numFmtId="0" fontId="0" fillId="4" borderId="7" xfId="0" applyFont="1" applyFill="1" applyBorder="1" applyAlignment="1">
      <alignment horizontal="left" vertical="center" wrapText="1"/>
    </xf>
    <xf numFmtId="0" fontId="6" fillId="0" borderId="9" xfId="0" applyFont="1" applyBorder="1" applyAlignment="1">
      <alignment vertical="center" wrapText="1"/>
    </xf>
    <xf numFmtId="0" fontId="0" fillId="4" borderId="24" xfId="0" applyFont="1" applyFill="1" applyBorder="1" applyAlignment="1">
      <alignment horizontal="left" vertical="center" wrapText="1"/>
    </xf>
    <xf numFmtId="0" fontId="10" fillId="0" borderId="11" xfId="0" applyFont="1" applyBorder="1" applyAlignment="1">
      <alignment vertical="center" wrapText="1"/>
    </xf>
    <xf numFmtId="0" fontId="6" fillId="4" borderId="9" xfId="0" applyFont="1" applyFill="1" applyBorder="1" applyAlignment="1">
      <alignment horizontal="center" vertical="center" wrapText="1"/>
    </xf>
    <xf numFmtId="0" fontId="6" fillId="0" borderId="15" xfId="0" applyFont="1" applyBorder="1"/>
    <xf numFmtId="0" fontId="6" fillId="4" borderId="9" xfId="0" applyFont="1" applyFill="1" applyBorder="1" applyAlignment="1">
      <alignment vertical="center" wrapText="1"/>
    </xf>
    <xf numFmtId="0" fontId="10" fillId="0" borderId="30" xfId="0" applyFont="1" applyBorder="1" applyAlignment="1">
      <alignment horizontal="center" vertical="center" wrapText="1"/>
    </xf>
    <xf numFmtId="0" fontId="10" fillId="0" borderId="21" xfId="0" applyFont="1" applyBorder="1" applyAlignment="1">
      <alignment horizontal="center" vertical="center" wrapText="1"/>
    </xf>
    <xf numFmtId="0" fontId="0" fillId="0" borderId="24" xfId="0" applyFont="1" applyBorder="1" applyAlignment="1">
      <alignment horizontal="left" vertical="center" wrapText="1"/>
    </xf>
    <xf numFmtId="0" fontId="6" fillId="0" borderId="44" xfId="0" applyFont="1" applyBorder="1" applyAlignment="1">
      <alignment vertical="center" wrapText="1"/>
    </xf>
    <xf numFmtId="0" fontId="0" fillId="0" borderId="9" xfId="0" applyFont="1" applyBorder="1" applyAlignment="1">
      <alignment wrapText="1"/>
    </xf>
    <xf numFmtId="0" fontId="10" fillId="4" borderId="13"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10" fillId="4" borderId="21" xfId="0" applyFont="1" applyFill="1" applyBorder="1" applyAlignment="1">
      <alignment horizontal="left" vertical="center" wrapText="1"/>
    </xf>
    <xf numFmtId="0" fontId="6" fillId="0" borderId="7" xfId="0" applyFont="1" applyBorder="1"/>
    <xf numFmtId="0" fontId="0" fillId="0" borderId="9" xfId="0" applyFont="1" applyBorder="1" applyAlignment="1">
      <alignment horizontal="left" vertical="center" wrapText="1"/>
    </xf>
    <xf numFmtId="0" fontId="0" fillId="0" borderId="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4" xfId="0" applyFont="1" applyBorder="1" applyAlignment="1">
      <alignment horizontal="left" vertical="center" wrapText="1"/>
    </xf>
    <xf numFmtId="0" fontId="6" fillId="0" borderId="9" xfId="0" applyFont="1" applyBorder="1" applyAlignment="1">
      <alignment horizontal="left" vertical="center" wrapText="1"/>
    </xf>
    <xf numFmtId="0" fontId="6" fillId="8" borderId="33" xfId="0" applyFont="1" applyFill="1" applyBorder="1" applyAlignment="1">
      <alignment horizontal="center" vertical="center" wrapText="1"/>
    </xf>
    <xf numFmtId="0" fontId="6" fillId="8" borderId="34" xfId="0" applyFont="1" applyFill="1" applyBorder="1" applyAlignment="1">
      <alignment horizontal="center" vertical="center" wrapText="1"/>
    </xf>
    <xf numFmtId="0" fontId="6" fillId="8" borderId="35" xfId="0" applyFont="1" applyFill="1" applyBorder="1" applyAlignment="1">
      <alignment horizontal="center" vertical="center" wrapText="1"/>
    </xf>
    <xf numFmtId="0" fontId="13" fillId="0" borderId="36" xfId="0" applyFont="1" applyBorder="1" applyAlignment="1">
      <alignment horizontal="center" wrapText="1"/>
    </xf>
    <xf numFmtId="0" fontId="0" fillId="0" borderId="15" xfId="0" applyFont="1" applyBorder="1" applyAlignment="1">
      <alignment horizontal="center" wrapText="1"/>
    </xf>
    <xf numFmtId="0" fontId="13" fillId="0" borderId="38" xfId="0" applyFont="1" applyBorder="1" applyAlignment="1">
      <alignment horizontal="left" vertical="center"/>
    </xf>
    <xf numFmtId="0" fontId="13" fillId="0" borderId="27" xfId="0" applyFont="1" applyBorder="1" applyAlignment="1">
      <alignment horizontal="left" vertical="center"/>
    </xf>
    <xf numFmtId="0" fontId="6" fillId="0" borderId="9" xfId="0" applyFont="1" applyBorder="1"/>
    <xf numFmtId="0" fontId="0" fillId="4" borderId="9" xfId="0" applyFont="1" applyFill="1" applyBorder="1" applyAlignment="1">
      <alignment horizontal="center" vertical="center" wrapText="1"/>
    </xf>
    <xf numFmtId="0" fontId="0" fillId="4" borderId="45" xfId="0" applyFont="1" applyFill="1" applyBorder="1" applyAlignment="1">
      <alignment horizontal="left" vertical="center" wrapText="1"/>
    </xf>
    <xf numFmtId="0" fontId="6" fillId="0" borderId="36" xfId="0" applyFont="1" applyBorder="1"/>
    <xf numFmtId="0" fontId="0" fillId="4" borderId="7" xfId="0" applyFont="1" applyFill="1" applyBorder="1" applyAlignment="1">
      <alignment horizontal="center" vertical="center" wrapText="1"/>
    </xf>
    <xf numFmtId="0" fontId="13" fillId="4" borderId="51" xfId="0" applyFont="1" applyFill="1" applyBorder="1" applyAlignment="1">
      <alignment horizontal="left" vertical="center" wrapText="1"/>
    </xf>
    <xf numFmtId="0" fontId="0" fillId="4" borderId="32"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13" fillId="4" borderId="68" xfId="0" applyFont="1" applyFill="1" applyBorder="1" applyAlignment="1">
      <alignment horizontal="left" vertical="center" wrapText="1"/>
    </xf>
    <xf numFmtId="0" fontId="6" fillId="0" borderId="7" xfId="0" applyFont="1" applyBorder="1" applyAlignment="1">
      <alignment vertical="center" wrapText="1"/>
    </xf>
    <xf numFmtId="0" fontId="0" fillId="4" borderId="9" xfId="0" applyFont="1" applyFill="1" applyBorder="1" applyAlignment="1">
      <alignment horizontal="left" vertical="center" wrapText="1"/>
    </xf>
    <xf numFmtId="0" fontId="13" fillId="0" borderId="7" xfId="0" applyFont="1" applyBorder="1" applyAlignment="1">
      <alignment horizontal="left" wrapText="1"/>
    </xf>
    <xf numFmtId="0" fontId="6" fillId="4" borderId="7" xfId="0" applyFont="1" applyFill="1" applyBorder="1" applyAlignment="1">
      <alignment vertical="center" wrapText="1"/>
    </xf>
    <xf numFmtId="0" fontId="1" fillId="0" borderId="28" xfId="0" applyFont="1" applyBorder="1"/>
    <xf numFmtId="0" fontId="10" fillId="0" borderId="14" xfId="0" applyFont="1" applyBorder="1" applyAlignment="1">
      <alignment vertical="center" wrapText="1"/>
    </xf>
    <xf numFmtId="0" fontId="0" fillId="0" borderId="14" xfId="0" applyFont="1" applyBorder="1" applyAlignment="1"/>
    <xf numFmtId="0" fontId="10" fillId="4" borderId="14" xfId="0" applyFont="1" applyFill="1" applyBorder="1" applyAlignment="1">
      <alignment vertical="center" wrapText="1"/>
    </xf>
    <xf numFmtId="0" fontId="0" fillId="0" borderId="0" xfId="0" applyFont="1" applyAlignment="1">
      <alignment horizontal="center" wrapText="1"/>
    </xf>
    <xf numFmtId="0" fontId="0" fillId="0" borderId="31" xfId="0" applyFont="1" applyBorder="1" applyAlignment="1">
      <alignment horizontal="center" wrapText="1"/>
    </xf>
    <xf numFmtId="0" fontId="10" fillId="0" borderId="15" xfId="0" applyFont="1" applyBorder="1" applyAlignment="1">
      <alignment vertical="center" wrapText="1"/>
    </xf>
    <xf numFmtId="0" fontId="1" fillId="3" borderId="8" xfId="0" applyFont="1" applyFill="1" applyBorder="1" applyAlignment="1">
      <alignment vertical="center" wrapText="1"/>
    </xf>
    <xf numFmtId="0" fontId="1" fillId="0" borderId="29" xfId="0" applyFont="1" applyBorder="1"/>
    <xf numFmtId="0" fontId="10" fillId="4" borderId="49" xfId="0" applyFont="1" applyFill="1" applyBorder="1" applyAlignment="1">
      <alignment vertical="center" wrapText="1"/>
    </xf>
    <xf numFmtId="0" fontId="6" fillId="0" borderId="49" xfId="0" applyFont="1" applyBorder="1"/>
    <xf numFmtId="0" fontId="0" fillId="0" borderId="7" xfId="0" applyFont="1" applyBorder="1" applyAlignment="1">
      <alignment vertical="center" wrapText="1"/>
    </xf>
    <xf numFmtId="0" fontId="10" fillId="4" borderId="15" xfId="0" applyFont="1" applyFill="1" applyBorder="1" applyAlignment="1">
      <alignment horizontal="center" vertical="center" wrapText="1"/>
    </xf>
    <xf numFmtId="0" fontId="10" fillId="4" borderId="0" xfId="0" applyFont="1" applyFill="1" applyAlignment="1">
      <alignment vertical="center" wrapText="1"/>
    </xf>
    <xf numFmtId="0" fontId="0" fillId="0" borderId="0" xfId="0" applyFont="1" applyAlignment="1"/>
    <xf numFmtId="0" fontId="10" fillId="4" borderId="36" xfId="0" applyFont="1" applyFill="1" applyBorder="1" applyAlignment="1">
      <alignment vertical="center" wrapText="1"/>
    </xf>
    <xf numFmtId="0" fontId="10" fillId="4" borderId="13"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0" fillId="0" borderId="7" xfId="0" applyFont="1" applyBorder="1" applyAlignment="1">
      <alignment horizontal="left" vertical="center" wrapText="1"/>
    </xf>
    <xf numFmtId="0" fontId="0" fillId="0" borderId="7" xfId="0" applyFont="1" applyBorder="1" applyAlignment="1">
      <alignment horizontal="center" vertical="center" wrapText="1"/>
    </xf>
    <xf numFmtId="0" fontId="1" fillId="0" borderId="35" xfId="0" applyFont="1" applyBorder="1"/>
    <xf numFmtId="0" fontId="1" fillId="0" borderId="34" xfId="0" applyFont="1" applyBorder="1"/>
    <xf numFmtId="0" fontId="1" fillId="0" borderId="56" xfId="0" applyFont="1" applyBorder="1"/>
    <xf numFmtId="0" fontId="1" fillId="3" borderId="34" xfId="0" applyFont="1" applyFill="1" applyBorder="1" applyAlignment="1">
      <alignment vertical="center" wrapText="1"/>
    </xf>
    <xf numFmtId="0" fontId="1" fillId="0" borderId="57" xfId="0" applyFont="1" applyBorder="1"/>
    <xf numFmtId="0" fontId="0" fillId="0" borderId="43" xfId="0" applyFont="1" applyBorder="1" applyAlignment="1">
      <alignment horizontal="left" vertical="center" wrapText="1"/>
    </xf>
    <xf numFmtId="0" fontId="0" fillId="0" borderId="37" xfId="0" applyFont="1" applyBorder="1" applyAlignment="1"/>
    <xf numFmtId="0" fontId="0" fillId="0" borderId="36" xfId="0" applyFont="1" applyBorder="1" applyAlignment="1"/>
    <xf numFmtId="0" fontId="0" fillId="0" borderId="18" xfId="0" applyFont="1" applyBorder="1" applyAlignment="1">
      <alignment horizontal="left" vertical="center" wrapText="1"/>
    </xf>
    <xf numFmtId="0" fontId="12" fillId="0" borderId="7"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1"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32"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40" xfId="0" applyFont="1" applyBorder="1" applyAlignment="1">
      <alignment horizontal="center" vertical="center" wrapText="1"/>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13" fillId="0" borderId="64" xfId="0" applyFont="1" applyBorder="1" applyAlignment="1">
      <alignment horizontal="center" vertical="center"/>
    </xf>
    <xf numFmtId="0" fontId="13" fillId="0" borderId="20" xfId="0" applyFont="1" applyBorder="1" applyAlignment="1">
      <alignment horizontal="center" vertical="center"/>
    </xf>
    <xf numFmtId="0" fontId="13" fillId="0" borderId="63" xfId="0" applyFont="1" applyBorder="1" applyAlignment="1">
      <alignment horizontal="center" vertical="center"/>
    </xf>
    <xf numFmtId="0" fontId="13" fillId="0" borderId="42" xfId="0" applyFont="1" applyBorder="1" applyAlignment="1">
      <alignment horizontal="center" vertical="center"/>
    </xf>
    <xf numFmtId="0" fontId="10" fillId="0" borderId="65"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42" xfId="0" applyFont="1" applyBorder="1" applyAlignment="1">
      <alignment horizontal="center" vertical="center" wrapText="1"/>
    </xf>
    <xf numFmtId="0" fontId="12" fillId="0" borderId="12"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56" xfId="0" applyFont="1" applyBorder="1" applyAlignment="1">
      <alignment horizontal="center" vertical="center" wrapText="1"/>
    </xf>
    <xf numFmtId="0" fontId="8" fillId="0" borderId="18" xfId="0" applyFont="1" applyBorder="1" applyAlignment="1">
      <alignment vertical="center" wrapText="1"/>
    </xf>
    <xf numFmtId="0" fontId="8" fillId="0" borderId="7" xfId="0" applyFont="1" applyBorder="1" applyAlignment="1">
      <alignment horizontal="left" vertical="center" wrapText="1"/>
    </xf>
    <xf numFmtId="0" fontId="6" fillId="0" borderId="18" xfId="0" applyFont="1" applyBorder="1" applyAlignment="1">
      <alignment vertical="center" wrapText="1"/>
    </xf>
    <xf numFmtId="0" fontId="7" fillId="0" borderId="19" xfId="0" applyFont="1" applyBorder="1"/>
    <xf numFmtId="0" fontId="12" fillId="0" borderId="27" xfId="0" applyFont="1" applyBorder="1" applyAlignment="1">
      <alignment vertical="center" wrapText="1"/>
    </xf>
    <xf numFmtId="0" fontId="12" fillId="0" borderId="21" xfId="0" applyFont="1" applyBorder="1" applyAlignment="1">
      <alignment vertical="center" wrapText="1"/>
    </xf>
    <xf numFmtId="164" fontId="0" fillId="0" borderId="18" xfId="0" applyNumberFormat="1" applyFont="1" applyBorder="1" applyAlignment="1">
      <alignment horizontal="center" vertical="center" wrapText="1"/>
    </xf>
    <xf numFmtId="0" fontId="12" fillId="0" borderId="36" xfId="0" applyFont="1" applyBorder="1" applyAlignment="1">
      <alignment vertical="center" wrapText="1"/>
    </xf>
    <xf numFmtId="0" fontId="1" fillId="3" borderId="26" xfId="0" applyFont="1" applyFill="1" applyBorder="1" applyAlignment="1">
      <alignment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0" fillId="0" borderId="58" xfId="0" applyFont="1" applyBorder="1" applyAlignment="1">
      <alignment horizontal="left" wrapText="1"/>
    </xf>
    <xf numFmtId="0" fontId="0" fillId="0" borderId="0" xfId="0" applyFont="1" applyAlignment="1">
      <alignment horizontal="left" wrapText="1"/>
    </xf>
    <xf numFmtId="0" fontId="0" fillId="0" borderId="31" xfId="0" applyFont="1" applyBorder="1" applyAlignment="1">
      <alignment horizontal="left" wrapText="1"/>
    </xf>
    <xf numFmtId="0" fontId="0" fillId="0" borderId="0" xfId="0" applyFont="1" applyBorder="1" applyAlignment="1">
      <alignment horizontal="left" wrapText="1"/>
    </xf>
    <xf numFmtId="0" fontId="6" fillId="0" borderId="58" xfId="0" applyFont="1" applyBorder="1" applyAlignment="1">
      <alignment horizontal="left" vertical="center" wrapText="1"/>
    </xf>
    <xf numFmtId="0" fontId="7" fillId="0" borderId="58" xfId="0" applyFont="1" applyBorder="1" applyAlignment="1">
      <alignment horizontal="left" vertical="center" wrapText="1"/>
    </xf>
    <xf numFmtId="0" fontId="7" fillId="0" borderId="0" xfId="0" applyFont="1" applyBorder="1" applyAlignment="1">
      <alignment horizontal="left" vertical="center" wrapText="1"/>
    </xf>
    <xf numFmtId="0" fontId="7" fillId="0" borderId="31" xfId="0" applyFont="1" applyBorder="1" applyAlignment="1">
      <alignment horizontal="left" vertical="center" wrapText="1"/>
    </xf>
    <xf numFmtId="0" fontId="1" fillId="0" borderId="34" xfId="0" applyFont="1" applyBorder="1" applyAlignment="1">
      <alignment wrapText="1"/>
    </xf>
    <xf numFmtId="0" fontId="1" fillId="0" borderId="35" xfId="0" applyFont="1" applyBorder="1" applyAlignment="1">
      <alignment wrapText="1"/>
    </xf>
    <xf numFmtId="0" fontId="16" fillId="0" borderId="7" xfId="0" applyFont="1" applyBorder="1" applyAlignment="1">
      <alignment vertical="center" wrapText="1"/>
    </xf>
    <xf numFmtId="0" fontId="0" fillId="0" borderId="7" xfId="0" applyFont="1" applyBorder="1" applyAlignment="1">
      <alignment wrapText="1"/>
    </xf>
    <xf numFmtId="0" fontId="0" fillId="0" borderId="46" xfId="0" applyFont="1" applyBorder="1" applyAlignment="1">
      <alignment horizontal="center" wrapText="1"/>
    </xf>
    <xf numFmtId="0" fontId="0" fillId="0" borderId="47" xfId="0" applyFont="1" applyBorder="1" applyAlignment="1">
      <alignment horizontal="center" wrapText="1"/>
    </xf>
    <xf numFmtId="0" fontId="0" fillId="0" borderId="48" xfId="0" applyFont="1" applyBorder="1" applyAlignment="1">
      <alignment horizontal="center" wrapText="1"/>
    </xf>
    <xf numFmtId="0" fontId="6" fillId="0" borderId="14" xfId="0" applyFont="1" applyBorder="1" applyAlignment="1">
      <alignment horizontal="left" vertical="center" wrapText="1"/>
    </xf>
    <xf numFmtId="0" fontId="7" fillId="0" borderId="19" xfId="0" applyFont="1" applyBorder="1" applyAlignment="1">
      <alignment horizontal="left" vertical="center" wrapText="1"/>
    </xf>
    <xf numFmtId="0" fontId="7" fillId="0" borderId="49" xfId="0" applyFont="1" applyBorder="1" applyAlignment="1">
      <alignment horizontal="left" vertical="center" wrapText="1"/>
    </xf>
    <xf numFmtId="0" fontId="6" fillId="0" borderId="39" xfId="0" applyFont="1" applyBorder="1" applyAlignment="1">
      <alignment horizontal="left" vertical="center" wrapText="1"/>
    </xf>
    <xf numFmtId="0" fontId="7" fillId="0" borderId="25" xfId="0" applyFont="1" applyBorder="1" applyAlignment="1">
      <alignment horizontal="left" vertical="center" wrapText="1"/>
    </xf>
    <xf numFmtId="0" fontId="7" fillId="0" borderId="53" xfId="0" applyFont="1" applyBorder="1" applyAlignment="1">
      <alignment horizontal="left" vertical="center" wrapText="1"/>
    </xf>
    <xf numFmtId="0" fontId="7" fillId="0" borderId="20" xfId="0" applyFont="1" applyBorder="1" applyAlignment="1">
      <alignment horizontal="left" vertical="center" wrapText="1"/>
    </xf>
    <xf numFmtId="0" fontId="7" fillId="0" borderId="41" xfId="0" applyFont="1" applyBorder="1" applyAlignment="1">
      <alignment horizontal="left" vertical="center" wrapText="1"/>
    </xf>
    <xf numFmtId="0" fontId="7" fillId="0" borderId="42" xfId="0" applyFont="1" applyBorder="1" applyAlignment="1">
      <alignment horizontal="left" vertical="center" wrapText="1"/>
    </xf>
    <xf numFmtId="0" fontId="7" fillId="0" borderId="39" xfId="0" applyFont="1" applyBorder="1" applyAlignment="1">
      <alignment horizontal="left" vertical="center" wrapText="1"/>
    </xf>
    <xf numFmtId="0" fontId="0" fillId="0" borderId="58" xfId="0" applyFont="1" applyBorder="1" applyAlignment="1">
      <alignment horizontal="left" vertical="center" wrapText="1"/>
    </xf>
    <xf numFmtId="0" fontId="0" fillId="0" borderId="0" xfId="0" applyFont="1" applyAlignment="1">
      <alignment horizontal="left" vertical="center" wrapText="1"/>
    </xf>
    <xf numFmtId="0" fontId="0" fillId="0" borderId="70" xfId="0" applyFont="1" applyBorder="1" applyAlignment="1">
      <alignment horizontal="left" wrapText="1"/>
    </xf>
    <xf numFmtId="0" fontId="0" fillId="0" borderId="58" xfId="0" applyFont="1" applyFill="1" applyBorder="1" applyAlignment="1">
      <alignment horizontal="left" vertical="center" wrapText="1"/>
    </xf>
    <xf numFmtId="0" fontId="0" fillId="0" borderId="0" xfId="0" applyFont="1" applyFill="1" applyBorder="1" applyAlignment="1">
      <alignment horizontal="left" vertical="center" wrapText="1"/>
    </xf>
  </cellXfs>
  <cellStyles count="111">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723900</xdr:colOff>
      <xdr:row>63</xdr:row>
      <xdr:rowOff>127000</xdr:rowOff>
    </xdr:to>
    <xdr:sp macro="" textlink="">
      <xdr:nvSpPr>
        <xdr:cNvPr id="3073"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723900</xdr:colOff>
      <xdr:row>63</xdr:row>
      <xdr:rowOff>127000</xdr:rowOff>
    </xdr:to>
    <xdr:sp macro="" textlink="">
      <xdr:nvSpPr>
        <xdr:cNvPr id="2"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50800</xdr:colOff>
      <xdr:row>19</xdr:row>
      <xdr:rowOff>584200</xdr:rowOff>
    </xdr:to>
    <xdr:sp macro="" textlink="">
      <xdr:nvSpPr>
        <xdr:cNvPr id="2050" name="Rectangle 2"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50800</xdr:colOff>
      <xdr:row>19</xdr:row>
      <xdr:rowOff>584200</xdr:rowOff>
    </xdr:to>
    <xdr:sp macro="" textlink="">
      <xdr:nvSpPr>
        <xdr:cNvPr id="2" name="Rectangle 2"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1092200</xdr:colOff>
      <xdr:row>17</xdr:row>
      <xdr:rowOff>952500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1092200</xdr:colOff>
      <xdr:row>17</xdr:row>
      <xdr:rowOff>952500</xdr:rowOff>
    </xdr:to>
    <xdr:sp macro="" textlink="">
      <xdr:nvSpPr>
        <xdr:cNvPr id="2"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1092200</xdr:colOff>
      <xdr:row>17</xdr:row>
      <xdr:rowOff>952500</xdr:rowOff>
    </xdr:to>
    <xdr:sp macro="" textlink="">
      <xdr:nvSpPr>
        <xdr:cNvPr id="3" name="AutoShape 1"/>
        <xdr:cNvSpPr>
          <a:spLocks noChangeArrowheads="1"/>
        </xdr:cNvSpPr>
      </xdr:nvSpPr>
      <xdr:spPr bwMode="auto">
        <a:xfrm>
          <a:off x="0" y="0"/>
          <a:ext cx="12700000" cy="12763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1092200</xdr:colOff>
      <xdr:row>17</xdr:row>
      <xdr:rowOff>952500</xdr:rowOff>
    </xdr:to>
    <xdr:sp macro="" textlink="">
      <xdr:nvSpPr>
        <xdr:cNvPr id="4" name="AutoShape 1"/>
        <xdr:cNvSpPr>
          <a:spLocks noChangeArrowheads="1"/>
        </xdr:cNvSpPr>
      </xdr:nvSpPr>
      <xdr:spPr bwMode="auto">
        <a:xfrm>
          <a:off x="0" y="0"/>
          <a:ext cx="12700000" cy="127635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1092200</xdr:colOff>
      <xdr:row>17</xdr:row>
      <xdr:rowOff>952500</xdr:rowOff>
    </xdr:to>
    <xdr:sp macro="" textlink="">
      <xdr:nvSpPr>
        <xdr:cNvPr id="5" name="AutoShape 1"/>
        <xdr:cNvSpPr>
          <a:spLocks noChangeArrowheads="1"/>
        </xdr:cNvSpPr>
      </xdr:nvSpPr>
      <xdr:spPr bwMode="auto">
        <a:xfrm>
          <a:off x="0" y="0"/>
          <a:ext cx="12700000" cy="127635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1092200</xdr:colOff>
      <xdr:row>17</xdr:row>
      <xdr:rowOff>952500</xdr:rowOff>
    </xdr:to>
    <xdr:sp macro="" textlink="">
      <xdr:nvSpPr>
        <xdr:cNvPr id="6" name="AutoShape 1"/>
        <xdr:cNvSpPr>
          <a:spLocks noChangeArrowheads="1"/>
        </xdr:cNvSpPr>
      </xdr:nvSpPr>
      <xdr:spPr bwMode="auto">
        <a:xfrm>
          <a:off x="0" y="0"/>
          <a:ext cx="12700000" cy="127635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1092200</xdr:colOff>
      <xdr:row>17</xdr:row>
      <xdr:rowOff>952500</xdr:rowOff>
    </xdr:to>
    <xdr:sp macro="" textlink="">
      <xdr:nvSpPr>
        <xdr:cNvPr id="7" name="AutoShape 1"/>
        <xdr:cNvSpPr>
          <a:spLocks noChangeArrowheads="1"/>
        </xdr:cNvSpPr>
      </xdr:nvSpPr>
      <xdr:spPr bwMode="auto">
        <a:xfrm>
          <a:off x="0" y="0"/>
          <a:ext cx="12700000" cy="127635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cde.ca.gov/pd/ca/sc/ngssstandards.asp" TargetMode="External"/><Relationship Id="rId4" Type="http://schemas.openxmlformats.org/officeDocument/2006/relationships/hyperlink" Target="http://www.scimathmn.org/stemtc/frameworks/search?Grade%5B%5D=4&amp;Grade%5B%5D=5&amp;Grade%5B%5D=6&amp;Grade%5B%5D=7&amp;Grade%5B%5D=8&amp;strand%5B%5D=S1&amp;strand%5B%5D=S2&amp;strand%5B%5D=S3&amp;strand%5B%5D=S4&amp;keys=" TargetMode="External"/><Relationship Id="rId5" Type="http://schemas.openxmlformats.org/officeDocument/2006/relationships/drawing" Target="../drawings/drawing1.xml"/><Relationship Id="rId1" Type="http://schemas.openxmlformats.org/officeDocument/2006/relationships/hyperlink" Target="http://www.nextgenscience.org/search-standards" TargetMode="External"/><Relationship Id="rId2" Type="http://schemas.openxmlformats.org/officeDocument/2006/relationships/hyperlink" Target="http://www.doe.mass.edu/frameworks/scitech/2016-04/STE-Standard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cde.ca.gov/pd/ca/sc/ngssstandards.asp" TargetMode="External"/><Relationship Id="rId4" Type="http://schemas.openxmlformats.org/officeDocument/2006/relationships/hyperlink" Target="http://www.scimathmn.org/stemtc/frameworks/search?Grade%5B%5D=4&amp;Grade%5B%5D=5&amp;Grade%5B%5D=6&amp;Grade%5B%5D=7&amp;Grade%5B%5D=8&amp;strand%5B%5D=S1&amp;strand%5B%5D=S2&amp;strand%5B%5D=S3&amp;strand%5B%5D=S4&amp;keys=" TargetMode="External"/><Relationship Id="rId5" Type="http://schemas.openxmlformats.org/officeDocument/2006/relationships/drawing" Target="../drawings/drawing2.xml"/><Relationship Id="rId1" Type="http://schemas.openxmlformats.org/officeDocument/2006/relationships/hyperlink" Target="http://www.nextgenscience.org/search-standards" TargetMode="External"/><Relationship Id="rId2" Type="http://schemas.openxmlformats.org/officeDocument/2006/relationships/hyperlink" Target="http://www.doe.mass.edu/frameworks/scitech/2016-04/STE-Standards.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cde.ca.gov/pd/ca/sc/ngssstandards.asp" TargetMode="External"/><Relationship Id="rId4" Type="http://schemas.openxmlformats.org/officeDocument/2006/relationships/hyperlink" Target="http://www.scimathmn.org/stemtc/frameworks/search?Grade%5B%5D=4&amp;Grade%5B%5D=5&amp;Grade%5B%5D=6&amp;Grade%5B%5D=7&amp;Grade%5B%5D=8&amp;strand%5B%5D=S1&amp;strand%5B%5D=S2&amp;strand%5B%5D=S3&amp;strand%5B%5D=S4&amp;keys=" TargetMode="External"/><Relationship Id="rId5" Type="http://schemas.openxmlformats.org/officeDocument/2006/relationships/drawing" Target="../drawings/drawing3.xml"/><Relationship Id="rId6" Type="http://schemas.openxmlformats.org/officeDocument/2006/relationships/vmlDrawing" Target="../drawings/vmlDrawing1.vml"/><Relationship Id="rId7" Type="http://schemas.openxmlformats.org/officeDocument/2006/relationships/comments" Target="../comments1.xml"/><Relationship Id="rId1" Type="http://schemas.openxmlformats.org/officeDocument/2006/relationships/hyperlink" Target="http://www.nextgenscience.org/search-standards" TargetMode="External"/><Relationship Id="rId2" Type="http://schemas.openxmlformats.org/officeDocument/2006/relationships/hyperlink" Target="http://www.doe.mass.edu/frameworks/scitech/2016-04/STE-Standards.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cde.ca.gov/pd/ca/sc/ngssstandards.asp" TargetMode="External"/><Relationship Id="rId4" Type="http://schemas.openxmlformats.org/officeDocument/2006/relationships/hyperlink" Target="http://www.scimathmn.org/stemtc/frameworks/search?Grade%5B%5D=4&amp;Grade%5B%5D=5&amp;Grade%5B%5D=6&amp;Grade%5B%5D=7&amp;Grade%5B%5D=8&amp;strand%5B%5D=S1&amp;strand%5B%5D=S2&amp;strand%5B%5D=S3&amp;strand%5B%5D=S4&amp;keys=" TargetMode="External"/><Relationship Id="rId1" Type="http://schemas.openxmlformats.org/officeDocument/2006/relationships/hyperlink" Target="http://www.nextgenscience.org/search-standards" TargetMode="External"/><Relationship Id="rId2" Type="http://schemas.openxmlformats.org/officeDocument/2006/relationships/hyperlink" Target="http://www.doe.mass.edu/frameworks/scitech/2016-04/STE-Standard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cde.ca.gov/pd/ca/sc/ngssstandards.asp" TargetMode="External"/><Relationship Id="rId4" Type="http://schemas.openxmlformats.org/officeDocument/2006/relationships/hyperlink" Target="http://www.scimathmn.org/stemtc/frameworks/search?Grade%5B%5D=4&amp;Grade%5B%5D=5&amp;Grade%5B%5D=6&amp;Grade%5B%5D=7&amp;Grade%5B%5D=8&amp;strand%5B%5D=S1&amp;strand%5B%5D=S2&amp;strand%5B%5D=S3&amp;strand%5B%5D=S4&amp;keys=" TargetMode="External"/><Relationship Id="rId1" Type="http://schemas.openxmlformats.org/officeDocument/2006/relationships/hyperlink" Target="http://www.nextgenscience.org/search-standards" TargetMode="External"/><Relationship Id="rId2" Type="http://schemas.openxmlformats.org/officeDocument/2006/relationships/hyperlink" Target="http://www.doe.mass.edu/frameworks/scitech/2016-04/STE-Standards.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cde.ca.gov/pd/ca/sc/ngssstandards.asp" TargetMode="External"/><Relationship Id="rId4" Type="http://schemas.openxmlformats.org/officeDocument/2006/relationships/hyperlink" Target="http://www.scimathmn.org/stemtc/frameworks/search?Grade%5B%5D=4&amp;Grade%5B%5D=5&amp;Grade%5B%5D=6&amp;Grade%5B%5D=7&amp;Grade%5B%5D=8&amp;strand%5B%5D=S1&amp;strand%5B%5D=S2&amp;strand%5B%5D=S3&amp;strand%5B%5D=S4&amp;keys=" TargetMode="External"/><Relationship Id="rId1" Type="http://schemas.openxmlformats.org/officeDocument/2006/relationships/hyperlink" Target="http://www.nextgenscience.org/search-standards" TargetMode="External"/><Relationship Id="rId2" Type="http://schemas.openxmlformats.org/officeDocument/2006/relationships/hyperlink" Target="http://www.doe.mass.edu/frameworks/scitech/2016-04/STE-Standards.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scimathmn.org/stemtc/frameworks/search?Grade%5B%5D=4&amp;Grade%5B%5D=5&amp;Grade%5B%5D=6&amp;Grade%5B%5D=7&amp;Grade%5B%5D=8&amp;strand%5B%5D=S1&amp;strand%5B%5D=S2&amp;strand%5B%5D=S3&amp;strand%5B%5D=S4&amp;keys=" TargetMode="External"/><Relationship Id="rId4" Type="http://schemas.openxmlformats.org/officeDocument/2006/relationships/hyperlink" Target="http://www.nextgenscience.org/search-standards" TargetMode="External"/><Relationship Id="rId1" Type="http://schemas.openxmlformats.org/officeDocument/2006/relationships/hyperlink" Target="http://www.doe.mass.edu/frameworks/scitech/2016-04/STE-Standards.pdf" TargetMode="External"/><Relationship Id="rId2" Type="http://schemas.openxmlformats.org/officeDocument/2006/relationships/hyperlink" Target="http://www.cde.ca.gov/pd/ca/sc/ngssstandards.asp"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cde.ca.gov/pd/ca/sc/ngssstandards.asp" TargetMode="External"/><Relationship Id="rId4" Type="http://schemas.openxmlformats.org/officeDocument/2006/relationships/hyperlink" Target="http://www.scimathmn.org/stemtc/frameworks/search?Grade%5B%5D=4&amp;Grade%5B%5D=5&amp;Grade%5B%5D=6&amp;Grade%5B%5D=7&amp;Grade%5B%5D=8&amp;strand%5B%5D=S1&amp;strand%5B%5D=S2&amp;strand%5B%5D=S3&amp;strand%5B%5D=S4&amp;keys=" TargetMode="External"/><Relationship Id="rId1" Type="http://schemas.openxmlformats.org/officeDocument/2006/relationships/hyperlink" Target="http://www.nextgenscience.org/search-standards" TargetMode="External"/><Relationship Id="rId2" Type="http://schemas.openxmlformats.org/officeDocument/2006/relationships/hyperlink" Target="http://www.doe.mass.edu/frameworks/scitech/2016-04/STE-Standard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6" sqref="A6"/>
    </sheetView>
  </sheetViews>
  <sheetFormatPr baseColWidth="10" defaultRowHeight="12" x14ac:dyDescent="0"/>
  <cols>
    <col min="1" max="1" width="143.6640625" style="12" customWidth="1"/>
  </cols>
  <sheetData>
    <row r="1" spans="1:1" ht="100" customHeight="1">
      <c r="A1" s="241" t="s">
        <v>634</v>
      </c>
    </row>
    <row r="3" spans="1:1" ht="20" customHeight="1">
      <c r="A3" s="242" t="s">
        <v>618</v>
      </c>
    </row>
    <row r="5" spans="1:1" ht="36">
      <c r="A5" s="241" t="s">
        <v>619</v>
      </c>
    </row>
    <row r="6" spans="1:1" ht="36">
      <c r="A6" s="241" t="s">
        <v>620</v>
      </c>
    </row>
    <row r="7" spans="1:1" ht="18">
      <c r="A7" s="241" t="s">
        <v>621</v>
      </c>
    </row>
    <row r="8" spans="1:1" ht="18">
      <c r="A8" s="241" t="s">
        <v>622</v>
      </c>
    </row>
    <row r="9" spans="1:1" ht="36">
      <c r="A9" s="241" t="s">
        <v>623</v>
      </c>
    </row>
    <row r="11" spans="1:1" ht="18">
      <c r="A11" s="242" t="s">
        <v>624</v>
      </c>
    </row>
    <row r="12" spans="1:1" ht="36">
      <c r="A12" s="241" t="s">
        <v>625</v>
      </c>
    </row>
    <row r="14" spans="1:1" ht="18">
      <c r="A14" s="242" t="s">
        <v>626</v>
      </c>
    </row>
    <row r="15" spans="1:1" ht="36">
      <c r="A15" s="241" t="s">
        <v>627</v>
      </c>
    </row>
    <row r="17" spans="1:1" ht="18">
      <c r="A17" s="242" t="s">
        <v>628</v>
      </c>
    </row>
    <row r="18" spans="1:1" ht="54">
      <c r="A18" s="241" t="s">
        <v>629</v>
      </c>
    </row>
    <row r="19" spans="1:1" ht="36">
      <c r="A19" s="241" t="s">
        <v>630</v>
      </c>
    </row>
    <row r="20" spans="1:1" ht="36">
      <c r="A20" s="241" t="s">
        <v>631</v>
      </c>
    </row>
    <row r="22" spans="1:1" ht="18">
      <c r="A22" s="242" t="s">
        <v>632</v>
      </c>
    </row>
    <row r="23" spans="1:1" ht="36">
      <c r="A23" s="241" t="s">
        <v>633</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6D7A8"/>
  </sheetPr>
  <dimension ref="A1:AD983"/>
  <sheetViews>
    <sheetView workbookViewId="0">
      <pane xSplit="1" ySplit="1" topLeftCell="B41" activePane="bottomRight" state="frozen"/>
      <selection pane="topRight" activeCell="B1" sqref="B1"/>
      <selection pane="bottomLeft" activeCell="A2" sqref="A2"/>
      <selection pane="bottomRight" activeCell="B35" sqref="A35:XFD35"/>
    </sheetView>
  </sheetViews>
  <sheetFormatPr baseColWidth="10" defaultColWidth="14.5" defaultRowHeight="12" x14ac:dyDescent="0"/>
  <cols>
    <col min="1" max="1" width="14.5" style="18"/>
    <col min="3" max="3" width="49.5" customWidth="1"/>
    <col min="4" max="4" width="18" customWidth="1"/>
    <col min="5" max="5" width="60.6640625" customWidth="1"/>
    <col min="7" max="7" width="10.5" customWidth="1"/>
    <col min="8" max="8" width="51.83203125" customWidth="1"/>
    <col min="10" max="10" width="46.6640625" customWidth="1"/>
  </cols>
  <sheetData>
    <row r="1" spans="1:30" ht="37" thickBot="1">
      <c r="A1" s="216" t="s">
        <v>0</v>
      </c>
      <c r="B1" s="22" t="str">
        <f>HYPERLINK("http://www.nextgenscience.org/search-standards","Nat'l NGSS Code")</f>
        <v>Nat'l NGSS Code</v>
      </c>
      <c r="C1" s="21" t="s">
        <v>1</v>
      </c>
      <c r="D1" s="23" t="str">
        <f>HYPERLINK("http://www.doe.mass.edu/frameworks/scitech/2016-04/STE-Standards.pdf","MA Code")</f>
        <v>MA Code</v>
      </c>
      <c r="E1" s="21" t="s">
        <v>2</v>
      </c>
      <c r="F1" s="23" t="str">
        <f>HYPERLINK("http://www.cde.ca.gov/pd/ca/sc/ngssstandards.asp","CA Code")</f>
        <v>CA Code</v>
      </c>
      <c r="G1" s="21" t="s">
        <v>3</v>
      </c>
      <c r="H1" s="21" t="s">
        <v>4</v>
      </c>
      <c r="I1" s="23" t="str">
        <f>HYPERLINK("http://www.scimathmn.org/stemtc/frameworks/search?Grade%5B%5D=4&amp;Grade%5B%5D=5&amp;Grade%5B%5D=6&amp;Grade%5B%5D=7&amp;Grade%5B%5D=8&amp;strand%5B%5D=S1&amp;strand%5B%5D=S2&amp;strand%5B%5D=S3&amp;strand%5B%5D=S4&amp;keys=","MN Code")</f>
        <v>MN Code</v>
      </c>
      <c r="J1" s="213" t="s">
        <v>5</v>
      </c>
      <c r="K1" s="214"/>
      <c r="L1" s="214"/>
      <c r="M1" s="214"/>
      <c r="N1" s="214"/>
      <c r="O1" s="214"/>
      <c r="P1" s="214"/>
      <c r="Q1" s="214"/>
      <c r="R1" s="214"/>
      <c r="S1" s="214"/>
      <c r="T1" s="214"/>
      <c r="U1" s="214"/>
      <c r="V1" s="214"/>
      <c r="W1" s="214"/>
      <c r="X1" s="214"/>
      <c r="Y1" s="214"/>
      <c r="Z1" s="214"/>
      <c r="AA1" s="214"/>
      <c r="AB1" s="214"/>
      <c r="AC1" s="214"/>
      <c r="AD1" s="215"/>
    </row>
    <row r="2" spans="1:30" ht="133" thickBot="1">
      <c r="A2" s="357" t="s">
        <v>786</v>
      </c>
      <c r="B2" s="58" t="s">
        <v>8</v>
      </c>
      <c r="C2" s="85" t="s">
        <v>239</v>
      </c>
      <c r="D2" s="35" t="s">
        <v>240</v>
      </c>
      <c r="E2" s="85" t="s">
        <v>241</v>
      </c>
      <c r="F2" s="35" t="s">
        <v>8</v>
      </c>
      <c r="G2" s="211">
        <v>6</v>
      </c>
      <c r="H2" s="152" t="s">
        <v>242</v>
      </c>
      <c r="I2" s="151" t="s">
        <v>243</v>
      </c>
      <c r="J2" s="151" t="s">
        <v>244</v>
      </c>
    </row>
    <row r="3" spans="1:30" ht="96">
      <c r="A3" s="371" t="s">
        <v>261</v>
      </c>
      <c r="B3" s="80" t="s">
        <v>262</v>
      </c>
      <c r="C3" s="87" t="s">
        <v>263</v>
      </c>
      <c r="D3" s="92" t="s">
        <v>264</v>
      </c>
      <c r="E3" s="87" t="s">
        <v>265</v>
      </c>
      <c r="F3" s="92" t="s">
        <v>262</v>
      </c>
      <c r="G3" s="217">
        <v>6</v>
      </c>
      <c r="H3" s="162" t="s">
        <v>274</v>
      </c>
      <c r="I3" s="162" t="s">
        <v>243</v>
      </c>
      <c r="J3" s="162" t="s">
        <v>244</v>
      </c>
    </row>
    <row r="4" spans="1:30" ht="49" thickBot="1">
      <c r="A4" s="372"/>
      <c r="B4" s="167" t="s">
        <v>276</v>
      </c>
      <c r="C4" s="86" t="s">
        <v>277</v>
      </c>
      <c r="D4" s="59" t="s">
        <v>276</v>
      </c>
      <c r="E4" s="86" t="s">
        <v>278</v>
      </c>
      <c r="F4" s="59" t="s">
        <v>276</v>
      </c>
      <c r="G4" s="218" t="s">
        <v>281</v>
      </c>
      <c r="H4" s="172" t="s">
        <v>286</v>
      </c>
      <c r="I4" s="173" t="s">
        <v>287</v>
      </c>
      <c r="J4" s="173" t="s">
        <v>288</v>
      </c>
    </row>
    <row r="5" spans="1:30" ht="109" thickBot="1">
      <c r="A5" s="357" t="s">
        <v>787</v>
      </c>
      <c r="B5" s="80" t="s">
        <v>293</v>
      </c>
      <c r="C5" s="37" t="s">
        <v>296</v>
      </c>
      <c r="D5" s="92" t="s">
        <v>182</v>
      </c>
      <c r="E5" s="37" t="s">
        <v>297</v>
      </c>
      <c r="F5" s="92" t="s">
        <v>293</v>
      </c>
      <c r="G5" s="219">
        <v>7</v>
      </c>
      <c r="H5" s="155" t="s">
        <v>302</v>
      </c>
      <c r="I5" s="377" t="s">
        <v>20</v>
      </c>
      <c r="J5" s="384"/>
    </row>
    <row r="6" spans="1:30" s="225" customFormat="1" ht="72">
      <c r="A6" s="393" t="s">
        <v>635</v>
      </c>
      <c r="B6" s="248" t="s">
        <v>418</v>
      </c>
      <c r="C6" s="228" t="s">
        <v>284</v>
      </c>
      <c r="D6" s="396" t="s">
        <v>84</v>
      </c>
      <c r="E6" s="396"/>
      <c r="F6" s="248" t="s">
        <v>418</v>
      </c>
      <c r="G6" s="249"/>
      <c r="H6" s="248" t="s">
        <v>636</v>
      </c>
      <c r="I6" s="248" t="s">
        <v>280</v>
      </c>
      <c r="J6" s="248" t="s">
        <v>637</v>
      </c>
      <c r="K6" s="12"/>
      <c r="L6" s="12"/>
      <c r="M6" s="12"/>
      <c r="N6" s="12"/>
      <c r="O6" s="12"/>
    </row>
    <row r="7" spans="1:30" s="225" customFormat="1" ht="84" customHeight="1">
      <c r="A7" s="394"/>
      <c r="B7" s="401" t="s">
        <v>638</v>
      </c>
      <c r="C7" s="397" t="s">
        <v>399</v>
      </c>
      <c r="D7" s="399" t="s">
        <v>640</v>
      </c>
      <c r="E7" s="397" t="s">
        <v>401</v>
      </c>
      <c r="F7" s="399" t="s">
        <v>638</v>
      </c>
      <c r="G7" s="399"/>
      <c r="H7" s="399" t="s">
        <v>639</v>
      </c>
      <c r="I7" s="250" t="s">
        <v>641</v>
      </c>
      <c r="J7" s="250" t="s">
        <v>642</v>
      </c>
      <c r="K7" s="12"/>
      <c r="L7" s="12"/>
      <c r="M7" s="12"/>
      <c r="N7" s="12"/>
      <c r="O7" s="12"/>
    </row>
    <row r="8" spans="1:30" s="225" customFormat="1" ht="64" customHeight="1" thickBot="1">
      <c r="A8" s="395"/>
      <c r="B8" s="402"/>
      <c r="C8" s="398"/>
      <c r="D8" s="400"/>
      <c r="E8" s="398"/>
      <c r="F8" s="400"/>
      <c r="G8" s="400"/>
      <c r="H8" s="400"/>
      <c r="I8" s="251" t="s">
        <v>643</v>
      </c>
      <c r="J8" s="252" t="s">
        <v>644</v>
      </c>
      <c r="K8" s="12"/>
      <c r="L8" s="12"/>
      <c r="M8" s="12"/>
      <c r="N8" s="12"/>
      <c r="O8" s="12"/>
    </row>
    <row r="9" spans="1:30" ht="85" thickBot="1">
      <c r="A9" s="337" t="s">
        <v>314</v>
      </c>
      <c r="B9" s="58" t="s">
        <v>323</v>
      </c>
      <c r="C9" s="85" t="s">
        <v>324</v>
      </c>
      <c r="D9" s="35" t="s">
        <v>325</v>
      </c>
      <c r="E9" s="85" t="s">
        <v>326</v>
      </c>
      <c r="F9" s="35" t="s">
        <v>323</v>
      </c>
      <c r="G9" s="211">
        <v>8</v>
      </c>
      <c r="H9" s="152" t="s">
        <v>328</v>
      </c>
      <c r="I9" s="153" t="s">
        <v>329</v>
      </c>
      <c r="J9" s="153" t="s">
        <v>331</v>
      </c>
    </row>
    <row r="10" spans="1:30" ht="96">
      <c r="A10" s="371" t="s">
        <v>788</v>
      </c>
      <c r="B10" s="185" t="s">
        <v>262</v>
      </c>
      <c r="C10" s="164" t="s">
        <v>339</v>
      </c>
      <c r="D10" s="163" t="s">
        <v>264</v>
      </c>
      <c r="E10" s="164" t="s">
        <v>341</v>
      </c>
      <c r="F10" s="163" t="s">
        <v>262</v>
      </c>
      <c r="G10" s="221">
        <v>6</v>
      </c>
      <c r="H10" s="222" t="s">
        <v>345</v>
      </c>
      <c r="I10" s="222" t="s">
        <v>243</v>
      </c>
      <c r="J10" s="222" t="s">
        <v>244</v>
      </c>
    </row>
    <row r="11" spans="1:30" ht="169" thickBot="1">
      <c r="A11" s="372"/>
      <c r="B11" s="75" t="s">
        <v>246</v>
      </c>
      <c r="C11" s="86" t="s">
        <v>346</v>
      </c>
      <c r="D11" s="59" t="s">
        <v>249</v>
      </c>
      <c r="E11" s="86" t="s">
        <v>351</v>
      </c>
      <c r="F11" s="59" t="s">
        <v>246</v>
      </c>
      <c r="G11" s="218">
        <v>6</v>
      </c>
      <c r="H11" s="172" t="s">
        <v>352</v>
      </c>
      <c r="I11" s="373" t="s">
        <v>20</v>
      </c>
      <c r="J11" s="374"/>
    </row>
    <row r="12" spans="1:30" ht="73" thickBot="1">
      <c r="A12" s="363" t="s">
        <v>789</v>
      </c>
      <c r="B12" s="361" t="s">
        <v>283</v>
      </c>
      <c r="C12" s="135" t="s">
        <v>358</v>
      </c>
      <c r="D12" s="158" t="s">
        <v>285</v>
      </c>
      <c r="E12" s="135" t="s">
        <v>360</v>
      </c>
      <c r="F12" s="158" t="s">
        <v>283</v>
      </c>
      <c r="G12" s="366">
        <v>7</v>
      </c>
      <c r="H12" s="166" t="s">
        <v>361</v>
      </c>
      <c r="I12" s="381" t="s">
        <v>20</v>
      </c>
      <c r="J12" s="382"/>
    </row>
    <row r="13" spans="1:30" ht="72">
      <c r="A13" s="380" t="s">
        <v>375</v>
      </c>
      <c r="B13" s="80" t="s">
        <v>247</v>
      </c>
      <c r="C13" s="87" t="s">
        <v>377</v>
      </c>
      <c r="D13" s="92" t="s">
        <v>247</v>
      </c>
      <c r="E13" s="87" t="s">
        <v>380</v>
      </c>
      <c r="F13" s="92" t="s">
        <v>247</v>
      </c>
      <c r="G13" s="219"/>
      <c r="H13" s="155" t="s">
        <v>383</v>
      </c>
      <c r="I13" s="377" t="s">
        <v>20</v>
      </c>
      <c r="J13" s="384"/>
    </row>
    <row r="14" spans="1:30" ht="169" thickBot="1">
      <c r="A14" s="372"/>
      <c r="B14" s="167" t="s">
        <v>246</v>
      </c>
      <c r="C14" s="86" t="s">
        <v>388</v>
      </c>
      <c r="D14" s="59" t="s">
        <v>249</v>
      </c>
      <c r="E14" s="86" t="s">
        <v>389</v>
      </c>
      <c r="F14" s="59" t="s">
        <v>246</v>
      </c>
      <c r="G14" s="218">
        <v>6</v>
      </c>
      <c r="H14" s="172" t="s">
        <v>391</v>
      </c>
      <c r="I14" s="373" t="s">
        <v>20</v>
      </c>
      <c r="J14" s="374"/>
    </row>
    <row r="15" spans="1:30" ht="24">
      <c r="A15" s="371" t="s">
        <v>393</v>
      </c>
      <c r="B15" s="88" t="s">
        <v>394</v>
      </c>
      <c r="C15" s="92" t="s">
        <v>395</v>
      </c>
      <c r="D15" s="92" t="s">
        <v>394</v>
      </c>
      <c r="E15" s="87" t="s">
        <v>396</v>
      </c>
      <c r="F15" s="92" t="s">
        <v>394</v>
      </c>
      <c r="G15" s="219"/>
      <c r="H15" s="155" t="s">
        <v>395</v>
      </c>
      <c r="I15" s="377" t="s">
        <v>20</v>
      </c>
      <c r="J15" s="378"/>
    </row>
    <row r="16" spans="1:30" ht="60">
      <c r="A16" s="379"/>
      <c r="B16" s="58" t="s">
        <v>256</v>
      </c>
      <c r="C16" s="85" t="s">
        <v>402</v>
      </c>
      <c r="D16" s="383" t="s">
        <v>258</v>
      </c>
      <c r="E16" s="376"/>
      <c r="F16" s="35" t="s">
        <v>256</v>
      </c>
      <c r="G16" s="211"/>
      <c r="H16" s="152" t="s">
        <v>406</v>
      </c>
      <c r="I16" s="375" t="s">
        <v>20</v>
      </c>
      <c r="J16" s="376"/>
    </row>
    <row r="17" spans="1:10" ht="169" thickBot="1">
      <c r="A17" s="372"/>
      <c r="B17" s="167" t="s">
        <v>246</v>
      </c>
      <c r="C17" s="86" t="s">
        <v>407</v>
      </c>
      <c r="D17" s="59" t="s">
        <v>249</v>
      </c>
      <c r="E17" s="86" t="s">
        <v>408</v>
      </c>
      <c r="F17" s="59" t="s">
        <v>246</v>
      </c>
      <c r="G17" s="218">
        <v>6</v>
      </c>
      <c r="H17" s="172" t="s">
        <v>410</v>
      </c>
      <c r="I17" s="173" t="s">
        <v>259</v>
      </c>
      <c r="J17" s="173" t="s">
        <v>260</v>
      </c>
    </row>
    <row r="18" spans="1:10" ht="72">
      <c r="A18" s="371" t="s">
        <v>411</v>
      </c>
      <c r="B18" s="360" t="s">
        <v>247</v>
      </c>
      <c r="C18" s="359" t="s">
        <v>250</v>
      </c>
      <c r="D18" s="362" t="s">
        <v>247</v>
      </c>
      <c r="E18" s="359" t="s">
        <v>252</v>
      </c>
      <c r="F18" s="362" t="s">
        <v>247</v>
      </c>
      <c r="G18" s="219"/>
      <c r="H18" s="155" t="s">
        <v>253</v>
      </c>
      <c r="I18" s="156" t="s">
        <v>254</v>
      </c>
      <c r="J18" s="156" t="s">
        <v>255</v>
      </c>
    </row>
    <row r="19" spans="1:10" ht="169" thickBot="1">
      <c r="A19" s="379"/>
      <c r="B19" s="167" t="s">
        <v>246</v>
      </c>
      <c r="C19" s="86" t="s">
        <v>248</v>
      </c>
      <c r="D19" s="59" t="s">
        <v>249</v>
      </c>
      <c r="E19" s="86" t="s">
        <v>351</v>
      </c>
      <c r="F19" s="59" t="s">
        <v>246</v>
      </c>
      <c r="G19" s="218">
        <v>6</v>
      </c>
      <c r="H19" s="172" t="s">
        <v>248</v>
      </c>
      <c r="I19" s="373" t="s">
        <v>20</v>
      </c>
      <c r="J19" s="374"/>
    </row>
    <row r="20" spans="1:10" ht="72">
      <c r="A20" s="371" t="s">
        <v>424</v>
      </c>
      <c r="B20" s="80" t="s">
        <v>247</v>
      </c>
      <c r="C20" s="87" t="s">
        <v>425</v>
      </c>
      <c r="D20" s="92" t="s">
        <v>247</v>
      </c>
      <c r="E20" s="87" t="s">
        <v>426</v>
      </c>
      <c r="F20" s="92" t="s">
        <v>247</v>
      </c>
      <c r="G20" s="219"/>
      <c r="H20" s="155" t="s">
        <v>427</v>
      </c>
      <c r="I20" s="156" t="s">
        <v>254</v>
      </c>
      <c r="J20" s="156" t="s">
        <v>255</v>
      </c>
    </row>
    <row r="21" spans="1:10" ht="169" thickBot="1">
      <c r="A21" s="372"/>
      <c r="B21" s="193" t="s">
        <v>246</v>
      </c>
      <c r="C21" s="86" t="s">
        <v>428</v>
      </c>
      <c r="D21" s="76" t="s">
        <v>249</v>
      </c>
      <c r="E21" s="86" t="s">
        <v>429</v>
      </c>
      <c r="F21" s="76" t="s">
        <v>246</v>
      </c>
      <c r="G21" s="224">
        <v>6</v>
      </c>
      <c r="H21" s="54" t="s">
        <v>430</v>
      </c>
      <c r="I21" s="86" t="s">
        <v>259</v>
      </c>
      <c r="J21" s="86" t="s">
        <v>260</v>
      </c>
    </row>
    <row r="22" spans="1:10" ht="72">
      <c r="A22" s="371" t="s">
        <v>431</v>
      </c>
      <c r="B22" s="56" t="s">
        <v>247</v>
      </c>
      <c r="C22" s="87" t="s">
        <v>432</v>
      </c>
      <c r="D22" s="36" t="s">
        <v>247</v>
      </c>
      <c r="E22" s="87" t="s">
        <v>433</v>
      </c>
      <c r="F22" s="36" t="s">
        <v>247</v>
      </c>
      <c r="G22" s="39"/>
      <c r="H22" s="37" t="s">
        <v>434</v>
      </c>
      <c r="I22" s="377" t="s">
        <v>20</v>
      </c>
      <c r="J22" s="384"/>
    </row>
    <row r="23" spans="1:10" ht="169" thickBot="1">
      <c r="A23" s="372"/>
      <c r="B23" s="193" t="s">
        <v>246</v>
      </c>
      <c r="C23" s="86" t="s">
        <v>435</v>
      </c>
      <c r="D23" s="76" t="s">
        <v>249</v>
      </c>
      <c r="E23" s="86" t="s">
        <v>351</v>
      </c>
      <c r="F23" s="76" t="s">
        <v>246</v>
      </c>
      <c r="G23" s="224">
        <v>6</v>
      </c>
      <c r="H23" s="54" t="s">
        <v>436</v>
      </c>
      <c r="I23" s="373" t="s">
        <v>20</v>
      </c>
      <c r="J23" s="392"/>
    </row>
    <row r="24" spans="1:10" s="338" customFormat="1" ht="36">
      <c r="A24" s="371" t="s">
        <v>740</v>
      </c>
      <c r="B24" s="406" t="s">
        <v>169</v>
      </c>
      <c r="C24" s="407"/>
      <c r="D24" s="79" t="s">
        <v>236</v>
      </c>
      <c r="E24" s="116" t="s">
        <v>733</v>
      </c>
      <c r="F24" s="403" t="s">
        <v>86</v>
      </c>
      <c r="G24" s="404"/>
      <c r="H24" s="405"/>
      <c r="I24" s="340" t="s">
        <v>739</v>
      </c>
      <c r="J24" s="248" t="s">
        <v>738</v>
      </c>
    </row>
    <row r="25" spans="1:10" s="60" customFormat="1" ht="49" thickBot="1">
      <c r="A25" s="372"/>
      <c r="B25" s="148" t="s">
        <v>732</v>
      </c>
      <c r="C25" s="143" t="s">
        <v>365</v>
      </c>
      <c r="D25" s="191" t="s">
        <v>734</v>
      </c>
      <c r="E25" s="143" t="s">
        <v>735</v>
      </c>
      <c r="F25" s="60" t="s">
        <v>732</v>
      </c>
      <c r="G25" s="341"/>
      <c r="H25" s="149" t="s">
        <v>365</v>
      </c>
      <c r="I25" s="342" t="s">
        <v>737</v>
      </c>
      <c r="J25" s="252" t="s">
        <v>736</v>
      </c>
    </row>
    <row r="26" spans="1:10" s="321" customFormat="1" ht="72">
      <c r="A26" s="393" t="s">
        <v>712</v>
      </c>
      <c r="B26" s="317" t="s">
        <v>247</v>
      </c>
      <c r="C26" s="315" t="s">
        <v>250</v>
      </c>
      <c r="D26" s="318" t="s">
        <v>247</v>
      </c>
      <c r="E26" s="315" t="s">
        <v>252</v>
      </c>
      <c r="F26" s="316" t="s">
        <v>247</v>
      </c>
      <c r="G26" s="219"/>
      <c r="H26" s="155" t="s">
        <v>253</v>
      </c>
      <c r="I26" s="408" t="s">
        <v>267</v>
      </c>
      <c r="J26" s="407" t="s">
        <v>404</v>
      </c>
    </row>
    <row r="27" spans="1:10" s="321" customFormat="1" ht="60">
      <c r="A27" s="394"/>
      <c r="B27" s="58" t="s">
        <v>256</v>
      </c>
      <c r="C27" s="310" t="s">
        <v>257</v>
      </c>
      <c r="D27" s="377" t="s">
        <v>84</v>
      </c>
      <c r="E27" s="384"/>
      <c r="F27" s="316" t="s">
        <v>256</v>
      </c>
      <c r="G27" s="219"/>
      <c r="H27" s="155" t="s">
        <v>266</v>
      </c>
      <c r="I27" s="409"/>
      <c r="J27" s="410"/>
    </row>
    <row r="28" spans="1:10" s="321" customFormat="1" ht="168">
      <c r="A28" s="394"/>
      <c r="B28" s="320" t="s">
        <v>246</v>
      </c>
      <c r="C28" s="310" t="s">
        <v>248</v>
      </c>
      <c r="D28" s="319" t="s">
        <v>249</v>
      </c>
      <c r="E28" s="310" t="s">
        <v>351</v>
      </c>
      <c r="F28" s="319" t="s">
        <v>246</v>
      </c>
      <c r="G28" s="27">
        <v>6</v>
      </c>
      <c r="H28" s="314" t="s">
        <v>248</v>
      </c>
      <c r="I28" s="311"/>
      <c r="J28" s="313"/>
    </row>
    <row r="29" spans="1:10" s="60" customFormat="1" ht="85" thickBot="1">
      <c r="A29" s="395"/>
      <c r="B29" s="327" t="s">
        <v>99</v>
      </c>
      <c r="C29" s="128" t="s">
        <v>102</v>
      </c>
      <c r="D29" s="312" t="s">
        <v>99</v>
      </c>
      <c r="E29" s="128" t="s">
        <v>713</v>
      </c>
      <c r="F29" s="312" t="s">
        <v>99</v>
      </c>
      <c r="G29" s="224"/>
      <c r="H29" s="128" t="s">
        <v>102</v>
      </c>
      <c r="I29" s="312" t="s">
        <v>109</v>
      </c>
      <c r="J29" s="328" t="s">
        <v>110</v>
      </c>
    </row>
    <row r="30" spans="1:10" ht="60">
      <c r="A30" s="371" t="s">
        <v>617</v>
      </c>
      <c r="B30" s="80" t="s">
        <v>256</v>
      </c>
      <c r="C30" s="87" t="s">
        <v>437</v>
      </c>
      <c r="D30" s="377" t="s">
        <v>84</v>
      </c>
      <c r="E30" s="384"/>
      <c r="F30" s="92" t="s">
        <v>256</v>
      </c>
      <c r="G30" s="219"/>
      <c r="H30" s="155" t="s">
        <v>438</v>
      </c>
      <c r="I30" s="377" t="s">
        <v>20</v>
      </c>
      <c r="J30" s="384"/>
    </row>
    <row r="31" spans="1:10" ht="96">
      <c r="A31" s="379"/>
      <c r="B31" s="58" t="s">
        <v>262</v>
      </c>
      <c r="C31" s="85" t="s">
        <v>439</v>
      </c>
      <c r="D31" s="375" t="s">
        <v>84</v>
      </c>
      <c r="E31" s="376"/>
      <c r="F31" s="35" t="s">
        <v>262</v>
      </c>
      <c r="G31" s="212">
        <v>6</v>
      </c>
      <c r="H31" s="151" t="s">
        <v>440</v>
      </c>
      <c r="I31" s="375" t="s">
        <v>20</v>
      </c>
      <c r="J31" s="376"/>
    </row>
    <row r="32" spans="1:10" ht="132">
      <c r="A32" s="379"/>
      <c r="B32" s="58" t="s">
        <v>8</v>
      </c>
      <c r="C32" s="85" t="s">
        <v>441</v>
      </c>
      <c r="D32" s="35" t="s">
        <v>240</v>
      </c>
      <c r="E32" s="85" t="s">
        <v>442</v>
      </c>
      <c r="F32" s="35" t="s">
        <v>8</v>
      </c>
      <c r="G32" s="211">
        <v>6</v>
      </c>
      <c r="H32" s="152" t="s">
        <v>443</v>
      </c>
      <c r="I32" s="375" t="s">
        <v>20</v>
      </c>
      <c r="J32" s="376"/>
    </row>
    <row r="33" spans="1:10" ht="37" thickBot="1">
      <c r="A33" s="372"/>
      <c r="B33" s="75" t="s">
        <v>234</v>
      </c>
      <c r="C33" s="86" t="s">
        <v>235</v>
      </c>
      <c r="D33" s="390" t="s">
        <v>258</v>
      </c>
      <c r="E33" s="374"/>
      <c r="F33" s="59" t="s">
        <v>234</v>
      </c>
      <c r="G33" s="218">
        <v>6</v>
      </c>
      <c r="H33" s="172" t="s">
        <v>235</v>
      </c>
      <c r="I33" s="373" t="s">
        <v>20</v>
      </c>
      <c r="J33" s="392"/>
    </row>
    <row r="34" spans="1:10" ht="60">
      <c r="A34" s="371" t="s">
        <v>790</v>
      </c>
      <c r="B34" s="80" t="s">
        <v>256</v>
      </c>
      <c r="C34" s="87" t="s">
        <v>444</v>
      </c>
      <c r="D34" s="391" t="s">
        <v>258</v>
      </c>
      <c r="E34" s="384"/>
      <c r="F34" s="92" t="s">
        <v>256</v>
      </c>
      <c r="G34" s="219"/>
      <c r="H34" s="155" t="s">
        <v>445</v>
      </c>
      <c r="I34" s="377" t="s">
        <v>20</v>
      </c>
      <c r="J34" s="384"/>
    </row>
    <row r="35" spans="1:10" ht="169" thickBot="1">
      <c r="A35" s="379"/>
      <c r="B35" s="104" t="s">
        <v>246</v>
      </c>
      <c r="C35" s="85" t="s">
        <v>446</v>
      </c>
      <c r="D35" s="24" t="s">
        <v>249</v>
      </c>
      <c r="E35" s="85" t="s">
        <v>447</v>
      </c>
      <c r="F35" s="24" t="s">
        <v>246</v>
      </c>
      <c r="G35" s="27">
        <v>6</v>
      </c>
      <c r="H35" s="25" t="s">
        <v>448</v>
      </c>
      <c r="I35" s="85" t="s">
        <v>259</v>
      </c>
      <c r="J35" s="85" t="s">
        <v>449</v>
      </c>
    </row>
    <row r="36" spans="1:10" ht="72">
      <c r="A36" s="371" t="s">
        <v>450</v>
      </c>
      <c r="B36" s="80" t="s">
        <v>247</v>
      </c>
      <c r="C36" s="87" t="s">
        <v>451</v>
      </c>
      <c r="D36" s="92" t="s">
        <v>247</v>
      </c>
      <c r="E36" s="87" t="s">
        <v>452</v>
      </c>
      <c r="F36" s="92" t="s">
        <v>247</v>
      </c>
      <c r="G36" s="219"/>
      <c r="H36" s="155" t="s">
        <v>453</v>
      </c>
      <c r="I36" s="377" t="s">
        <v>20</v>
      </c>
      <c r="J36" s="384"/>
    </row>
    <row r="37" spans="1:10" ht="97" thickBot="1">
      <c r="A37" s="372"/>
      <c r="B37" s="75" t="s">
        <v>262</v>
      </c>
      <c r="C37" s="86" t="s">
        <v>454</v>
      </c>
      <c r="D37" s="59" t="s">
        <v>264</v>
      </c>
      <c r="E37" s="86" t="s">
        <v>455</v>
      </c>
      <c r="F37" s="59" t="s">
        <v>262</v>
      </c>
      <c r="G37" s="220">
        <v>6</v>
      </c>
      <c r="H37" s="173" t="s">
        <v>456</v>
      </c>
      <c r="I37" s="373" t="s">
        <v>20</v>
      </c>
      <c r="J37" s="374"/>
    </row>
    <row r="38" spans="1:10" ht="53" customHeight="1" thickBot="1">
      <c r="A38" s="133" t="s">
        <v>457</v>
      </c>
      <c r="B38" s="148"/>
      <c r="C38" s="143" t="s">
        <v>458</v>
      </c>
      <c r="D38" s="387"/>
      <c r="E38" s="389"/>
      <c r="F38" s="387"/>
      <c r="G38" s="388"/>
      <c r="H38" s="389"/>
      <c r="I38" s="385"/>
      <c r="J38" s="386"/>
    </row>
    <row r="39" spans="1:10">
      <c r="G39" s="9"/>
    </row>
    <row r="40" spans="1:10">
      <c r="B40" s="11"/>
      <c r="C40" s="11"/>
      <c r="G40" s="9"/>
    </row>
    <row r="41" spans="1:10">
      <c r="G41" s="9"/>
    </row>
    <row r="42" spans="1:10">
      <c r="G42" s="9"/>
    </row>
    <row r="43" spans="1:10">
      <c r="G43" s="9"/>
    </row>
    <row r="45" spans="1:10">
      <c r="B45" s="11"/>
      <c r="G45" s="9"/>
    </row>
    <row r="46" spans="1:10">
      <c r="G46" s="9"/>
    </row>
    <row r="47" spans="1:10">
      <c r="G47" s="9"/>
    </row>
    <row r="48" spans="1:10">
      <c r="G48" s="9"/>
    </row>
    <row r="49" spans="7:7">
      <c r="G49" s="9"/>
    </row>
    <row r="50" spans="7:7">
      <c r="G50" s="9"/>
    </row>
    <row r="51" spans="7:7">
      <c r="G51" s="9"/>
    </row>
    <row r="52" spans="7:7">
      <c r="G52" s="9"/>
    </row>
    <row r="53" spans="7:7">
      <c r="G53" s="9"/>
    </row>
    <row r="54" spans="7:7">
      <c r="G54" s="9"/>
    </row>
    <row r="55" spans="7:7">
      <c r="G55" s="9"/>
    </row>
    <row r="56" spans="7:7">
      <c r="G56" s="9"/>
    </row>
    <row r="57" spans="7:7">
      <c r="G57" s="9"/>
    </row>
    <row r="58" spans="7:7">
      <c r="G58" s="9"/>
    </row>
    <row r="59" spans="7:7">
      <c r="G59" s="9"/>
    </row>
    <row r="60" spans="7:7">
      <c r="G60" s="9"/>
    </row>
    <row r="61" spans="7:7">
      <c r="G61" s="9"/>
    </row>
    <row r="62" spans="7:7">
      <c r="G62" s="9"/>
    </row>
    <row r="63" spans="7:7">
      <c r="G63" s="9"/>
    </row>
    <row r="64" spans="7:7">
      <c r="G64" s="9"/>
    </row>
    <row r="65" spans="7:7">
      <c r="G65" s="9"/>
    </row>
    <row r="66" spans="7:7">
      <c r="G66" s="9"/>
    </row>
    <row r="67" spans="7:7">
      <c r="G67" s="9"/>
    </row>
    <row r="68" spans="7:7">
      <c r="G68" s="9"/>
    </row>
    <row r="69" spans="7:7">
      <c r="G69" s="9"/>
    </row>
    <row r="70" spans="7:7">
      <c r="G70" s="9"/>
    </row>
    <row r="71" spans="7:7">
      <c r="G71" s="9"/>
    </row>
    <row r="72" spans="7:7">
      <c r="G72" s="9"/>
    </row>
    <row r="73" spans="7:7">
      <c r="G73" s="9"/>
    </row>
    <row r="74" spans="7:7">
      <c r="G74" s="9"/>
    </row>
    <row r="75" spans="7:7">
      <c r="G75" s="9"/>
    </row>
    <row r="76" spans="7:7">
      <c r="G76" s="9"/>
    </row>
    <row r="77" spans="7:7">
      <c r="G77" s="9"/>
    </row>
    <row r="78" spans="7:7">
      <c r="G78" s="9"/>
    </row>
    <row r="79" spans="7:7">
      <c r="G79" s="9"/>
    </row>
    <row r="80" spans="7:7">
      <c r="G80" s="9"/>
    </row>
    <row r="81" spans="7:7">
      <c r="G81" s="9"/>
    </row>
    <row r="82" spans="7:7">
      <c r="G82" s="9"/>
    </row>
    <row r="83" spans="7:7">
      <c r="G83" s="9"/>
    </row>
    <row r="84" spans="7:7">
      <c r="G84" s="9"/>
    </row>
    <row r="85" spans="7:7">
      <c r="G85" s="9"/>
    </row>
    <row r="86" spans="7:7">
      <c r="G86" s="9"/>
    </row>
    <row r="87" spans="7:7">
      <c r="G87" s="9"/>
    </row>
    <row r="88" spans="7:7">
      <c r="G88" s="9"/>
    </row>
    <row r="89" spans="7:7">
      <c r="G89" s="9"/>
    </row>
    <row r="90" spans="7:7">
      <c r="G90" s="9"/>
    </row>
    <row r="91" spans="7:7">
      <c r="G91" s="9"/>
    </row>
    <row r="92" spans="7:7">
      <c r="G92" s="9"/>
    </row>
    <row r="93" spans="7:7">
      <c r="G93" s="9"/>
    </row>
    <row r="94" spans="7:7">
      <c r="G94" s="9"/>
    </row>
    <row r="95" spans="7:7">
      <c r="G95" s="9"/>
    </row>
    <row r="96" spans="7:7">
      <c r="G96" s="9"/>
    </row>
    <row r="97" spans="7:7">
      <c r="G97" s="9"/>
    </row>
    <row r="98" spans="7:7">
      <c r="G98" s="9"/>
    </row>
    <row r="99" spans="7:7">
      <c r="G99" s="9"/>
    </row>
    <row r="100" spans="7:7">
      <c r="G100" s="9"/>
    </row>
    <row r="101" spans="7:7">
      <c r="G101" s="9"/>
    </row>
    <row r="102" spans="7:7">
      <c r="G102" s="9"/>
    </row>
    <row r="103" spans="7:7">
      <c r="G103" s="9"/>
    </row>
    <row r="104" spans="7:7">
      <c r="G104" s="9"/>
    </row>
    <row r="105" spans="7:7">
      <c r="G105" s="9"/>
    </row>
    <row r="106" spans="7:7">
      <c r="G106" s="9"/>
    </row>
    <row r="107" spans="7:7">
      <c r="G107" s="9"/>
    </row>
    <row r="108" spans="7:7">
      <c r="G108" s="9"/>
    </row>
    <row r="109" spans="7:7">
      <c r="G109" s="9"/>
    </row>
    <row r="110" spans="7:7">
      <c r="G110" s="9"/>
    </row>
    <row r="111" spans="7:7">
      <c r="G111" s="9"/>
    </row>
    <row r="112" spans="7:7">
      <c r="G112" s="9"/>
    </row>
    <row r="113" spans="7:7">
      <c r="G113" s="9"/>
    </row>
    <row r="114" spans="7:7">
      <c r="G114" s="9"/>
    </row>
    <row r="115" spans="7:7">
      <c r="G115" s="9"/>
    </row>
    <row r="116" spans="7:7">
      <c r="G116" s="9"/>
    </row>
    <row r="117" spans="7:7">
      <c r="G117" s="9"/>
    </row>
    <row r="118" spans="7:7">
      <c r="G118" s="9"/>
    </row>
    <row r="119" spans="7:7">
      <c r="G119" s="9"/>
    </row>
    <row r="120" spans="7:7">
      <c r="G120" s="9"/>
    </row>
    <row r="121" spans="7:7">
      <c r="G121" s="9"/>
    </row>
    <row r="122" spans="7:7">
      <c r="G122" s="9"/>
    </row>
    <row r="123" spans="7:7">
      <c r="G123" s="9"/>
    </row>
    <row r="124" spans="7:7">
      <c r="G124" s="9"/>
    </row>
    <row r="125" spans="7:7">
      <c r="G125" s="9"/>
    </row>
    <row r="126" spans="7:7">
      <c r="G126" s="9"/>
    </row>
    <row r="127" spans="7:7">
      <c r="G127" s="9"/>
    </row>
    <row r="128" spans="7:7">
      <c r="G128" s="9"/>
    </row>
    <row r="129" spans="7:7">
      <c r="G129" s="9"/>
    </row>
    <row r="130" spans="7:7">
      <c r="G130" s="9"/>
    </row>
    <row r="131" spans="7:7">
      <c r="G131" s="9"/>
    </row>
    <row r="132" spans="7:7">
      <c r="G132" s="9"/>
    </row>
    <row r="133" spans="7:7">
      <c r="G133" s="9"/>
    </row>
    <row r="134" spans="7:7">
      <c r="G134" s="9"/>
    </row>
    <row r="135" spans="7:7">
      <c r="G135" s="9"/>
    </row>
    <row r="136" spans="7:7">
      <c r="G136" s="9"/>
    </row>
    <row r="137" spans="7:7">
      <c r="G137" s="9"/>
    </row>
    <row r="138" spans="7:7">
      <c r="G138" s="9"/>
    </row>
    <row r="139" spans="7:7">
      <c r="G139" s="9"/>
    </row>
    <row r="140" spans="7:7">
      <c r="G140" s="9"/>
    </row>
    <row r="141" spans="7:7">
      <c r="G141" s="9"/>
    </row>
    <row r="142" spans="7:7">
      <c r="G142" s="9"/>
    </row>
    <row r="143" spans="7:7">
      <c r="G143" s="9"/>
    </row>
    <row r="144" spans="7:7">
      <c r="G144" s="9"/>
    </row>
    <row r="145" spans="7:7">
      <c r="G145" s="9"/>
    </row>
    <row r="146" spans="7:7">
      <c r="G146" s="9"/>
    </row>
    <row r="147" spans="7:7">
      <c r="G147" s="9"/>
    </row>
    <row r="148" spans="7:7">
      <c r="G148" s="9"/>
    </row>
    <row r="149" spans="7:7">
      <c r="G149" s="9"/>
    </row>
    <row r="150" spans="7:7">
      <c r="G150" s="9"/>
    </row>
    <row r="151" spans="7:7">
      <c r="G151" s="9"/>
    </row>
    <row r="152" spans="7:7">
      <c r="G152" s="9"/>
    </row>
    <row r="153" spans="7:7">
      <c r="G153" s="9"/>
    </row>
    <row r="154" spans="7:7">
      <c r="G154" s="9"/>
    </row>
    <row r="155" spans="7:7">
      <c r="G155" s="9"/>
    </row>
    <row r="156" spans="7:7">
      <c r="G156" s="9"/>
    </row>
    <row r="157" spans="7:7">
      <c r="G157" s="9"/>
    </row>
    <row r="158" spans="7:7">
      <c r="G158" s="9"/>
    </row>
    <row r="159" spans="7:7">
      <c r="G159" s="9"/>
    </row>
    <row r="160" spans="7:7">
      <c r="G160" s="9"/>
    </row>
    <row r="161" spans="7:7">
      <c r="G161" s="9"/>
    </row>
    <row r="162" spans="7:7">
      <c r="G162" s="9"/>
    </row>
    <row r="163" spans="7:7">
      <c r="G163" s="9"/>
    </row>
    <row r="164" spans="7:7">
      <c r="G164" s="9"/>
    </row>
    <row r="165" spans="7:7">
      <c r="G165" s="9"/>
    </row>
    <row r="166" spans="7:7">
      <c r="G166" s="9"/>
    </row>
    <row r="167" spans="7:7">
      <c r="G167" s="9"/>
    </row>
    <row r="168" spans="7:7">
      <c r="G168" s="9"/>
    </row>
    <row r="169" spans="7:7">
      <c r="G169" s="9"/>
    </row>
    <row r="170" spans="7:7">
      <c r="G170" s="9"/>
    </row>
    <row r="171" spans="7:7">
      <c r="G171" s="9"/>
    </row>
    <row r="172" spans="7:7">
      <c r="G172" s="9"/>
    </row>
    <row r="173" spans="7:7">
      <c r="G173" s="9"/>
    </row>
    <row r="174" spans="7:7">
      <c r="G174" s="9"/>
    </row>
    <row r="175" spans="7:7">
      <c r="G175" s="9"/>
    </row>
    <row r="176" spans="7:7">
      <c r="G176" s="9"/>
    </row>
    <row r="177" spans="7:7">
      <c r="G177" s="9"/>
    </row>
    <row r="178" spans="7:7">
      <c r="G178" s="9"/>
    </row>
    <row r="179" spans="7:7">
      <c r="G179" s="9"/>
    </row>
    <row r="180" spans="7:7">
      <c r="G180" s="9"/>
    </row>
    <row r="181" spans="7:7">
      <c r="G181" s="9"/>
    </row>
    <row r="182" spans="7:7">
      <c r="G182" s="9"/>
    </row>
    <row r="183" spans="7:7">
      <c r="G183" s="9"/>
    </row>
    <row r="184" spans="7:7">
      <c r="G184" s="9"/>
    </row>
    <row r="185" spans="7:7">
      <c r="G185" s="9"/>
    </row>
    <row r="186" spans="7:7">
      <c r="G186" s="9"/>
    </row>
    <row r="187" spans="7:7">
      <c r="G187" s="9"/>
    </row>
    <row r="188" spans="7:7">
      <c r="G188" s="9"/>
    </row>
    <row r="189" spans="7:7">
      <c r="G189" s="9"/>
    </row>
    <row r="190" spans="7:7">
      <c r="G190" s="9"/>
    </row>
    <row r="191" spans="7:7">
      <c r="G191" s="9"/>
    </row>
    <row r="192" spans="7:7">
      <c r="G192" s="9"/>
    </row>
    <row r="193" spans="7:7">
      <c r="G193" s="9"/>
    </row>
    <row r="194" spans="7:7">
      <c r="G194" s="9"/>
    </row>
    <row r="195" spans="7:7">
      <c r="G195" s="9"/>
    </row>
    <row r="196" spans="7:7">
      <c r="G196" s="9"/>
    </row>
    <row r="197" spans="7:7">
      <c r="G197" s="9"/>
    </row>
    <row r="198" spans="7:7">
      <c r="G198" s="9"/>
    </row>
    <row r="199" spans="7:7">
      <c r="G199" s="9"/>
    </row>
    <row r="200" spans="7:7">
      <c r="G200" s="9"/>
    </row>
    <row r="201" spans="7:7">
      <c r="G201" s="9"/>
    </row>
    <row r="202" spans="7:7">
      <c r="G202" s="9"/>
    </row>
    <row r="203" spans="7:7">
      <c r="G203" s="9"/>
    </row>
    <row r="204" spans="7:7">
      <c r="G204" s="9"/>
    </row>
    <row r="205" spans="7:7">
      <c r="G205" s="9"/>
    </row>
    <row r="206" spans="7:7">
      <c r="G206" s="9"/>
    </row>
    <row r="207" spans="7:7">
      <c r="G207" s="9"/>
    </row>
    <row r="208" spans="7:7">
      <c r="G208" s="9"/>
    </row>
    <row r="209" spans="7:7">
      <c r="G209" s="9"/>
    </row>
    <row r="210" spans="7:7">
      <c r="G210" s="9"/>
    </row>
    <row r="211" spans="7:7">
      <c r="G211" s="9"/>
    </row>
    <row r="212" spans="7:7">
      <c r="G212" s="9"/>
    </row>
    <row r="213" spans="7:7">
      <c r="G213" s="9"/>
    </row>
    <row r="214" spans="7:7">
      <c r="G214" s="9"/>
    </row>
    <row r="215" spans="7:7">
      <c r="G215" s="9"/>
    </row>
    <row r="216" spans="7:7">
      <c r="G216" s="9"/>
    </row>
    <row r="217" spans="7:7">
      <c r="G217" s="9"/>
    </row>
    <row r="218" spans="7:7">
      <c r="G218" s="9"/>
    </row>
    <row r="219" spans="7:7">
      <c r="G219" s="9"/>
    </row>
    <row r="220" spans="7:7">
      <c r="G220" s="9"/>
    </row>
    <row r="221" spans="7:7">
      <c r="G221" s="9"/>
    </row>
    <row r="222" spans="7:7">
      <c r="G222" s="9"/>
    </row>
    <row r="223" spans="7:7">
      <c r="G223" s="9"/>
    </row>
    <row r="224" spans="7:7">
      <c r="G224" s="9"/>
    </row>
    <row r="225" spans="7:7">
      <c r="G225" s="9"/>
    </row>
    <row r="226" spans="7:7">
      <c r="G226" s="9"/>
    </row>
    <row r="227" spans="7:7">
      <c r="G227" s="9"/>
    </row>
    <row r="228" spans="7:7">
      <c r="G228" s="9"/>
    </row>
    <row r="229" spans="7:7">
      <c r="G229" s="9"/>
    </row>
    <row r="230" spans="7:7">
      <c r="G230" s="9"/>
    </row>
    <row r="231" spans="7:7">
      <c r="G231" s="9"/>
    </row>
    <row r="232" spans="7:7">
      <c r="G232" s="9"/>
    </row>
    <row r="233" spans="7:7">
      <c r="G233" s="9"/>
    </row>
    <row r="234" spans="7:7">
      <c r="G234" s="9"/>
    </row>
    <row r="235" spans="7:7">
      <c r="G235" s="9"/>
    </row>
    <row r="236" spans="7:7">
      <c r="G236" s="9"/>
    </row>
    <row r="237" spans="7:7">
      <c r="G237" s="9"/>
    </row>
    <row r="238" spans="7:7">
      <c r="G238" s="9"/>
    </row>
    <row r="239" spans="7:7">
      <c r="G239" s="9"/>
    </row>
    <row r="240" spans="7:7">
      <c r="G240" s="9"/>
    </row>
    <row r="241" spans="7:7">
      <c r="G241" s="9"/>
    </row>
    <row r="242" spans="7:7">
      <c r="G242" s="9"/>
    </row>
    <row r="243" spans="7:7">
      <c r="G243" s="9"/>
    </row>
    <row r="244" spans="7:7">
      <c r="G244" s="9"/>
    </row>
    <row r="245" spans="7:7">
      <c r="G245" s="9"/>
    </row>
    <row r="246" spans="7:7">
      <c r="G246" s="9"/>
    </row>
    <row r="247" spans="7:7">
      <c r="G247" s="9"/>
    </row>
    <row r="248" spans="7:7">
      <c r="G248" s="9"/>
    </row>
    <row r="249" spans="7:7">
      <c r="G249" s="9"/>
    </row>
    <row r="250" spans="7:7">
      <c r="G250" s="9"/>
    </row>
    <row r="251" spans="7:7">
      <c r="G251" s="9"/>
    </row>
    <row r="252" spans="7:7">
      <c r="G252" s="9"/>
    </row>
    <row r="253" spans="7:7">
      <c r="G253" s="9"/>
    </row>
    <row r="254" spans="7:7">
      <c r="G254" s="9"/>
    </row>
    <row r="255" spans="7:7">
      <c r="G255" s="9"/>
    </row>
    <row r="256" spans="7:7">
      <c r="G256" s="9"/>
    </row>
    <row r="257" spans="7:7">
      <c r="G257" s="9"/>
    </row>
    <row r="258" spans="7:7">
      <c r="G258" s="9"/>
    </row>
    <row r="259" spans="7:7">
      <c r="G259" s="9"/>
    </row>
    <row r="260" spans="7:7">
      <c r="G260" s="9"/>
    </row>
    <row r="261" spans="7:7">
      <c r="G261" s="9"/>
    </row>
    <row r="262" spans="7:7">
      <c r="G262" s="9"/>
    </row>
    <row r="263" spans="7:7">
      <c r="G263" s="9"/>
    </row>
    <row r="264" spans="7:7">
      <c r="G264" s="9"/>
    </row>
    <row r="265" spans="7:7">
      <c r="G265" s="9"/>
    </row>
    <row r="266" spans="7:7">
      <c r="G266" s="9"/>
    </row>
    <row r="267" spans="7:7">
      <c r="G267" s="9"/>
    </row>
    <row r="268" spans="7:7">
      <c r="G268" s="9"/>
    </row>
    <row r="269" spans="7:7">
      <c r="G269" s="9"/>
    </row>
    <row r="270" spans="7:7">
      <c r="G270" s="9"/>
    </row>
    <row r="271" spans="7:7">
      <c r="G271" s="9"/>
    </row>
    <row r="272" spans="7:7">
      <c r="G272" s="9"/>
    </row>
    <row r="273" spans="7:7">
      <c r="G273" s="9"/>
    </row>
    <row r="274" spans="7:7">
      <c r="G274" s="9"/>
    </row>
    <row r="275" spans="7:7">
      <c r="G275" s="9"/>
    </row>
    <row r="276" spans="7:7">
      <c r="G276" s="9"/>
    </row>
    <row r="277" spans="7:7">
      <c r="G277" s="9"/>
    </row>
    <row r="278" spans="7:7">
      <c r="G278" s="9"/>
    </row>
    <row r="279" spans="7:7">
      <c r="G279" s="9"/>
    </row>
    <row r="280" spans="7:7">
      <c r="G280" s="9"/>
    </row>
    <row r="281" spans="7:7">
      <c r="G281" s="9"/>
    </row>
    <row r="282" spans="7:7">
      <c r="G282" s="9"/>
    </row>
    <row r="283" spans="7:7">
      <c r="G283" s="9"/>
    </row>
    <row r="284" spans="7:7">
      <c r="G284" s="9"/>
    </row>
    <row r="285" spans="7:7">
      <c r="G285" s="9"/>
    </row>
    <row r="286" spans="7:7">
      <c r="G286" s="9"/>
    </row>
    <row r="287" spans="7:7">
      <c r="G287" s="9"/>
    </row>
    <row r="288" spans="7:7">
      <c r="G288" s="9"/>
    </row>
    <row r="289" spans="7:7">
      <c r="G289" s="9"/>
    </row>
    <row r="290" spans="7:7">
      <c r="G290" s="9"/>
    </row>
    <row r="291" spans="7:7">
      <c r="G291" s="9"/>
    </row>
    <row r="292" spans="7:7">
      <c r="G292" s="9"/>
    </row>
    <row r="293" spans="7:7">
      <c r="G293" s="9"/>
    </row>
    <row r="294" spans="7:7">
      <c r="G294" s="9"/>
    </row>
    <row r="295" spans="7:7">
      <c r="G295" s="9"/>
    </row>
    <row r="296" spans="7:7">
      <c r="G296" s="9"/>
    </row>
    <row r="297" spans="7:7">
      <c r="G297" s="9"/>
    </row>
    <row r="298" spans="7:7">
      <c r="G298" s="9"/>
    </row>
    <row r="299" spans="7:7">
      <c r="G299" s="9"/>
    </row>
    <row r="300" spans="7:7">
      <c r="G300" s="9"/>
    </row>
    <row r="301" spans="7:7">
      <c r="G301" s="9"/>
    </row>
    <row r="302" spans="7:7">
      <c r="G302" s="9"/>
    </row>
    <row r="303" spans="7:7">
      <c r="G303" s="9"/>
    </row>
    <row r="304" spans="7:7">
      <c r="G304" s="9"/>
    </row>
    <row r="305" spans="7:7">
      <c r="G305" s="9"/>
    </row>
    <row r="306" spans="7:7">
      <c r="G306" s="9"/>
    </row>
    <row r="307" spans="7:7">
      <c r="G307" s="9"/>
    </row>
    <row r="308" spans="7:7">
      <c r="G308" s="9"/>
    </row>
    <row r="309" spans="7:7">
      <c r="G309" s="9"/>
    </row>
    <row r="310" spans="7:7">
      <c r="G310" s="9"/>
    </row>
    <row r="311" spans="7:7">
      <c r="G311" s="9"/>
    </row>
    <row r="312" spans="7:7">
      <c r="G312" s="9"/>
    </row>
    <row r="313" spans="7:7">
      <c r="G313" s="9"/>
    </row>
    <row r="314" spans="7:7">
      <c r="G314" s="9"/>
    </row>
    <row r="315" spans="7:7">
      <c r="G315" s="9"/>
    </row>
    <row r="316" spans="7:7">
      <c r="G316" s="9"/>
    </row>
    <row r="317" spans="7:7">
      <c r="G317" s="9"/>
    </row>
    <row r="318" spans="7:7">
      <c r="G318" s="9"/>
    </row>
    <row r="319" spans="7:7">
      <c r="G319" s="9"/>
    </row>
    <row r="320" spans="7:7">
      <c r="G320" s="9"/>
    </row>
    <row r="321" spans="7:7">
      <c r="G321" s="9"/>
    </row>
    <row r="322" spans="7:7">
      <c r="G322" s="9"/>
    </row>
    <row r="323" spans="7:7">
      <c r="G323" s="9"/>
    </row>
    <row r="324" spans="7:7">
      <c r="G324" s="9"/>
    </row>
    <row r="325" spans="7:7">
      <c r="G325" s="9"/>
    </row>
    <row r="326" spans="7:7">
      <c r="G326" s="9"/>
    </row>
    <row r="327" spans="7:7">
      <c r="G327" s="9"/>
    </row>
    <row r="328" spans="7:7">
      <c r="G328" s="9"/>
    </row>
    <row r="329" spans="7:7">
      <c r="G329" s="9"/>
    </row>
    <row r="330" spans="7:7">
      <c r="G330" s="9"/>
    </row>
    <row r="331" spans="7:7">
      <c r="G331" s="9"/>
    </row>
    <row r="332" spans="7:7">
      <c r="G332" s="9"/>
    </row>
    <row r="333" spans="7:7">
      <c r="G333" s="9"/>
    </row>
    <row r="334" spans="7:7">
      <c r="G334" s="9"/>
    </row>
    <row r="335" spans="7:7">
      <c r="G335" s="9"/>
    </row>
    <row r="336" spans="7:7">
      <c r="G336" s="9"/>
    </row>
    <row r="337" spans="7:7">
      <c r="G337" s="9"/>
    </row>
    <row r="338" spans="7:7">
      <c r="G338" s="9"/>
    </row>
    <row r="339" spans="7:7">
      <c r="G339" s="9"/>
    </row>
    <row r="340" spans="7:7">
      <c r="G340" s="9"/>
    </row>
    <row r="341" spans="7:7">
      <c r="G341" s="9"/>
    </row>
    <row r="342" spans="7:7">
      <c r="G342" s="9"/>
    </row>
    <row r="343" spans="7:7">
      <c r="G343" s="9"/>
    </row>
    <row r="344" spans="7:7">
      <c r="G344" s="9"/>
    </row>
    <row r="345" spans="7:7">
      <c r="G345" s="9"/>
    </row>
    <row r="346" spans="7:7">
      <c r="G346" s="9"/>
    </row>
    <row r="347" spans="7:7">
      <c r="G347" s="9"/>
    </row>
    <row r="348" spans="7:7">
      <c r="G348" s="9"/>
    </row>
    <row r="349" spans="7:7">
      <c r="G349" s="9"/>
    </row>
    <row r="350" spans="7:7">
      <c r="G350" s="9"/>
    </row>
    <row r="351" spans="7:7">
      <c r="G351" s="9"/>
    </row>
    <row r="352" spans="7:7">
      <c r="G352" s="9"/>
    </row>
    <row r="353" spans="7:7">
      <c r="G353" s="9"/>
    </row>
    <row r="354" spans="7:7">
      <c r="G354" s="9"/>
    </row>
    <row r="355" spans="7:7">
      <c r="G355" s="9"/>
    </row>
    <row r="356" spans="7:7">
      <c r="G356" s="9"/>
    </row>
    <row r="357" spans="7:7">
      <c r="G357" s="9"/>
    </row>
    <row r="358" spans="7:7">
      <c r="G358" s="9"/>
    </row>
    <row r="359" spans="7:7">
      <c r="G359" s="9"/>
    </row>
    <row r="360" spans="7:7">
      <c r="G360" s="9"/>
    </row>
    <row r="361" spans="7:7">
      <c r="G361" s="9"/>
    </row>
    <row r="362" spans="7:7">
      <c r="G362" s="9"/>
    </row>
    <row r="363" spans="7:7">
      <c r="G363" s="9"/>
    </row>
    <row r="364" spans="7:7">
      <c r="G364" s="9"/>
    </row>
    <row r="365" spans="7:7">
      <c r="G365" s="9"/>
    </row>
    <row r="366" spans="7:7">
      <c r="G366" s="9"/>
    </row>
    <row r="367" spans="7:7">
      <c r="G367" s="9"/>
    </row>
    <row r="368" spans="7:7">
      <c r="G368" s="9"/>
    </row>
    <row r="369" spans="7:7">
      <c r="G369" s="9"/>
    </row>
    <row r="370" spans="7:7">
      <c r="G370" s="9"/>
    </row>
    <row r="371" spans="7:7">
      <c r="G371" s="9"/>
    </row>
    <row r="372" spans="7:7">
      <c r="G372" s="9"/>
    </row>
    <row r="373" spans="7:7">
      <c r="G373" s="9"/>
    </row>
    <row r="374" spans="7:7">
      <c r="G374" s="9"/>
    </row>
    <row r="375" spans="7:7">
      <c r="G375" s="9"/>
    </row>
    <row r="376" spans="7:7">
      <c r="G376" s="9"/>
    </row>
    <row r="377" spans="7:7">
      <c r="G377" s="9"/>
    </row>
    <row r="378" spans="7:7">
      <c r="G378" s="9"/>
    </row>
    <row r="379" spans="7:7">
      <c r="G379" s="9"/>
    </row>
    <row r="380" spans="7:7">
      <c r="G380" s="9"/>
    </row>
    <row r="381" spans="7:7">
      <c r="G381" s="9"/>
    </row>
    <row r="382" spans="7:7">
      <c r="G382" s="9"/>
    </row>
    <row r="383" spans="7:7">
      <c r="G383" s="9"/>
    </row>
    <row r="384" spans="7:7">
      <c r="G384" s="9"/>
    </row>
    <row r="385" spans="7:7">
      <c r="G385" s="9"/>
    </row>
    <row r="386" spans="7:7">
      <c r="G386" s="9"/>
    </row>
    <row r="387" spans="7:7">
      <c r="G387" s="9"/>
    </row>
    <row r="388" spans="7:7">
      <c r="G388" s="9"/>
    </row>
    <row r="389" spans="7:7">
      <c r="G389" s="9"/>
    </row>
    <row r="390" spans="7:7">
      <c r="G390" s="9"/>
    </row>
    <row r="391" spans="7:7">
      <c r="G391" s="9"/>
    </row>
    <row r="392" spans="7:7">
      <c r="G392" s="9"/>
    </row>
    <row r="393" spans="7:7">
      <c r="G393" s="9"/>
    </row>
    <row r="394" spans="7:7">
      <c r="G394" s="9"/>
    </row>
    <row r="395" spans="7:7">
      <c r="G395" s="9"/>
    </row>
    <row r="396" spans="7:7">
      <c r="G396" s="9"/>
    </row>
    <row r="397" spans="7:7">
      <c r="G397" s="9"/>
    </row>
    <row r="398" spans="7:7">
      <c r="G398" s="9"/>
    </row>
    <row r="399" spans="7:7">
      <c r="G399" s="9"/>
    </row>
    <row r="400" spans="7:7">
      <c r="G400" s="9"/>
    </row>
    <row r="401" spans="7:7">
      <c r="G401" s="9"/>
    </row>
    <row r="402" spans="7:7">
      <c r="G402" s="9"/>
    </row>
    <row r="403" spans="7:7">
      <c r="G403" s="9"/>
    </row>
    <row r="404" spans="7:7">
      <c r="G404" s="9"/>
    </row>
    <row r="405" spans="7:7">
      <c r="G405" s="9"/>
    </row>
    <row r="406" spans="7:7">
      <c r="G406" s="9"/>
    </row>
    <row r="407" spans="7:7">
      <c r="G407" s="9"/>
    </row>
    <row r="408" spans="7:7">
      <c r="G408" s="9"/>
    </row>
    <row r="409" spans="7:7">
      <c r="G409" s="9"/>
    </row>
    <row r="410" spans="7:7">
      <c r="G410" s="9"/>
    </row>
    <row r="411" spans="7:7">
      <c r="G411" s="9"/>
    </row>
    <row r="412" spans="7:7">
      <c r="G412" s="9"/>
    </row>
    <row r="413" spans="7:7">
      <c r="G413" s="9"/>
    </row>
    <row r="414" spans="7:7">
      <c r="G414" s="9"/>
    </row>
    <row r="415" spans="7:7">
      <c r="G415" s="9"/>
    </row>
    <row r="416" spans="7:7">
      <c r="G416" s="9"/>
    </row>
    <row r="417" spans="7:7">
      <c r="G417" s="9"/>
    </row>
    <row r="418" spans="7:7">
      <c r="G418" s="9"/>
    </row>
    <row r="419" spans="7:7">
      <c r="G419" s="9"/>
    </row>
    <row r="420" spans="7:7">
      <c r="G420" s="9"/>
    </row>
    <row r="421" spans="7:7">
      <c r="G421" s="9"/>
    </row>
    <row r="422" spans="7:7">
      <c r="G422" s="9"/>
    </row>
    <row r="423" spans="7:7">
      <c r="G423" s="9"/>
    </row>
    <row r="424" spans="7:7">
      <c r="G424" s="9"/>
    </row>
    <row r="425" spans="7:7">
      <c r="G425" s="9"/>
    </row>
    <row r="426" spans="7:7">
      <c r="G426" s="9"/>
    </row>
    <row r="427" spans="7:7">
      <c r="G427" s="9"/>
    </row>
    <row r="428" spans="7:7">
      <c r="G428" s="9"/>
    </row>
    <row r="429" spans="7:7">
      <c r="G429" s="9"/>
    </row>
    <row r="430" spans="7:7">
      <c r="G430" s="9"/>
    </row>
    <row r="431" spans="7:7">
      <c r="G431" s="9"/>
    </row>
    <row r="432" spans="7:7">
      <c r="G432" s="9"/>
    </row>
    <row r="433" spans="7:7">
      <c r="G433" s="9"/>
    </row>
    <row r="434" spans="7:7">
      <c r="G434" s="9"/>
    </row>
    <row r="435" spans="7:7">
      <c r="G435" s="9"/>
    </row>
    <row r="436" spans="7:7">
      <c r="G436" s="9"/>
    </row>
    <row r="437" spans="7:7">
      <c r="G437" s="9"/>
    </row>
    <row r="438" spans="7:7">
      <c r="G438" s="9"/>
    </row>
    <row r="439" spans="7:7">
      <c r="G439" s="9"/>
    </row>
    <row r="440" spans="7:7">
      <c r="G440" s="9"/>
    </row>
    <row r="441" spans="7:7">
      <c r="G441" s="9"/>
    </row>
    <row r="442" spans="7:7">
      <c r="G442" s="9"/>
    </row>
    <row r="443" spans="7:7">
      <c r="G443" s="9"/>
    </row>
    <row r="444" spans="7:7">
      <c r="G444" s="9"/>
    </row>
    <row r="445" spans="7:7">
      <c r="G445" s="9"/>
    </row>
    <row r="446" spans="7:7">
      <c r="G446" s="9"/>
    </row>
    <row r="447" spans="7:7">
      <c r="G447" s="9"/>
    </row>
    <row r="448" spans="7:7">
      <c r="G448" s="9"/>
    </row>
    <row r="449" spans="7:7">
      <c r="G449" s="9"/>
    </row>
    <row r="450" spans="7:7">
      <c r="G450" s="9"/>
    </row>
    <row r="451" spans="7:7">
      <c r="G451" s="9"/>
    </row>
    <row r="452" spans="7:7">
      <c r="G452" s="9"/>
    </row>
    <row r="453" spans="7:7">
      <c r="G453" s="9"/>
    </row>
    <row r="454" spans="7:7">
      <c r="G454" s="9"/>
    </row>
    <row r="455" spans="7:7">
      <c r="G455" s="9"/>
    </row>
    <row r="456" spans="7:7">
      <c r="G456" s="9"/>
    </row>
    <row r="457" spans="7:7">
      <c r="G457" s="9"/>
    </row>
    <row r="458" spans="7:7">
      <c r="G458" s="9"/>
    </row>
    <row r="459" spans="7:7">
      <c r="G459" s="9"/>
    </row>
    <row r="460" spans="7:7">
      <c r="G460" s="9"/>
    </row>
    <row r="461" spans="7:7">
      <c r="G461" s="9"/>
    </row>
    <row r="462" spans="7:7">
      <c r="G462" s="9"/>
    </row>
    <row r="463" spans="7:7">
      <c r="G463" s="9"/>
    </row>
    <row r="464" spans="7:7">
      <c r="G464" s="9"/>
    </row>
    <row r="465" spans="7:7">
      <c r="G465" s="9"/>
    </row>
    <row r="466" spans="7:7">
      <c r="G466" s="9"/>
    </row>
    <row r="467" spans="7:7">
      <c r="G467" s="9"/>
    </row>
    <row r="468" spans="7:7">
      <c r="G468" s="9"/>
    </row>
    <row r="469" spans="7:7">
      <c r="G469" s="9"/>
    </row>
    <row r="470" spans="7:7">
      <c r="G470" s="9"/>
    </row>
    <row r="471" spans="7:7">
      <c r="G471" s="9"/>
    </row>
    <row r="472" spans="7:7">
      <c r="G472" s="9"/>
    </row>
    <row r="473" spans="7:7">
      <c r="G473" s="9"/>
    </row>
    <row r="474" spans="7:7">
      <c r="G474" s="9"/>
    </row>
    <row r="475" spans="7:7">
      <c r="G475" s="9"/>
    </row>
    <row r="476" spans="7:7">
      <c r="G476" s="9"/>
    </row>
    <row r="477" spans="7:7">
      <c r="G477" s="9"/>
    </row>
    <row r="478" spans="7:7">
      <c r="G478" s="9"/>
    </row>
    <row r="479" spans="7:7">
      <c r="G479" s="9"/>
    </row>
    <row r="480" spans="7:7">
      <c r="G480" s="9"/>
    </row>
    <row r="481" spans="7:7">
      <c r="G481" s="9"/>
    </row>
    <row r="482" spans="7:7">
      <c r="G482" s="9"/>
    </row>
    <row r="483" spans="7:7">
      <c r="G483" s="9"/>
    </row>
    <row r="484" spans="7:7">
      <c r="G484" s="9"/>
    </row>
    <row r="485" spans="7:7">
      <c r="G485" s="9"/>
    </row>
    <row r="486" spans="7:7">
      <c r="G486" s="9"/>
    </row>
    <row r="487" spans="7:7">
      <c r="G487" s="9"/>
    </row>
    <row r="488" spans="7:7">
      <c r="G488" s="9"/>
    </row>
    <row r="489" spans="7:7">
      <c r="G489" s="9"/>
    </row>
    <row r="490" spans="7:7">
      <c r="G490" s="9"/>
    </row>
    <row r="491" spans="7:7">
      <c r="G491" s="9"/>
    </row>
    <row r="492" spans="7:7">
      <c r="G492" s="9"/>
    </row>
    <row r="493" spans="7:7">
      <c r="G493" s="9"/>
    </row>
    <row r="494" spans="7:7">
      <c r="G494" s="9"/>
    </row>
    <row r="495" spans="7:7">
      <c r="G495" s="9"/>
    </row>
    <row r="496" spans="7:7">
      <c r="G496" s="9"/>
    </row>
    <row r="497" spans="7:7">
      <c r="G497" s="9"/>
    </row>
    <row r="498" spans="7:7">
      <c r="G498" s="9"/>
    </row>
    <row r="499" spans="7:7">
      <c r="G499" s="9"/>
    </row>
    <row r="500" spans="7:7">
      <c r="G500" s="9"/>
    </row>
    <row r="501" spans="7:7">
      <c r="G501" s="9"/>
    </row>
    <row r="502" spans="7:7">
      <c r="G502" s="9"/>
    </row>
    <row r="503" spans="7:7">
      <c r="G503" s="9"/>
    </row>
    <row r="504" spans="7:7">
      <c r="G504" s="9"/>
    </row>
    <row r="505" spans="7:7">
      <c r="G505" s="9"/>
    </row>
    <row r="506" spans="7:7">
      <c r="G506" s="9"/>
    </row>
    <row r="507" spans="7:7">
      <c r="G507" s="9"/>
    </row>
    <row r="508" spans="7:7">
      <c r="G508" s="9"/>
    </row>
    <row r="509" spans="7:7">
      <c r="G509" s="9"/>
    </row>
    <row r="510" spans="7:7">
      <c r="G510" s="9"/>
    </row>
    <row r="511" spans="7:7">
      <c r="G511" s="9"/>
    </row>
    <row r="512" spans="7:7">
      <c r="G512" s="9"/>
    </row>
    <row r="513" spans="7:7">
      <c r="G513" s="9"/>
    </row>
    <row r="514" spans="7:7">
      <c r="G514" s="9"/>
    </row>
    <row r="515" spans="7:7">
      <c r="G515" s="9"/>
    </row>
    <row r="516" spans="7:7">
      <c r="G516" s="9"/>
    </row>
    <row r="517" spans="7:7">
      <c r="G517" s="9"/>
    </row>
    <row r="518" spans="7:7">
      <c r="G518" s="9"/>
    </row>
    <row r="519" spans="7:7">
      <c r="G519" s="9"/>
    </row>
    <row r="520" spans="7:7">
      <c r="G520" s="9"/>
    </row>
    <row r="521" spans="7:7">
      <c r="G521" s="9"/>
    </row>
    <row r="522" spans="7:7">
      <c r="G522" s="9"/>
    </row>
    <row r="523" spans="7:7">
      <c r="G523" s="9"/>
    </row>
    <row r="524" spans="7:7">
      <c r="G524" s="9"/>
    </row>
    <row r="525" spans="7:7">
      <c r="G525" s="9"/>
    </row>
    <row r="526" spans="7:7">
      <c r="G526" s="9"/>
    </row>
    <row r="527" spans="7:7">
      <c r="G527" s="9"/>
    </row>
    <row r="528" spans="7:7">
      <c r="G528" s="9"/>
    </row>
    <row r="529" spans="7:7">
      <c r="G529" s="9"/>
    </row>
    <row r="530" spans="7:7">
      <c r="G530" s="9"/>
    </row>
    <row r="531" spans="7:7">
      <c r="G531" s="9"/>
    </row>
    <row r="532" spans="7:7">
      <c r="G532" s="9"/>
    </row>
    <row r="533" spans="7:7">
      <c r="G533" s="9"/>
    </row>
    <row r="534" spans="7:7">
      <c r="G534" s="9"/>
    </row>
    <row r="535" spans="7:7">
      <c r="G535" s="9"/>
    </row>
    <row r="536" spans="7:7">
      <c r="G536" s="9"/>
    </row>
    <row r="537" spans="7:7">
      <c r="G537" s="9"/>
    </row>
    <row r="538" spans="7:7">
      <c r="G538" s="9"/>
    </row>
    <row r="539" spans="7:7">
      <c r="G539" s="9"/>
    </row>
    <row r="540" spans="7:7">
      <c r="G540" s="9"/>
    </row>
    <row r="541" spans="7:7">
      <c r="G541" s="9"/>
    </row>
    <row r="542" spans="7:7">
      <c r="G542" s="9"/>
    </row>
    <row r="543" spans="7:7">
      <c r="G543" s="9"/>
    </row>
    <row r="544" spans="7:7">
      <c r="G544" s="9"/>
    </row>
    <row r="545" spans="7:7">
      <c r="G545" s="9"/>
    </row>
    <row r="546" spans="7:7">
      <c r="G546" s="9"/>
    </row>
    <row r="547" spans="7:7">
      <c r="G547" s="9"/>
    </row>
    <row r="548" spans="7:7">
      <c r="G548" s="9"/>
    </row>
    <row r="549" spans="7:7">
      <c r="G549" s="9"/>
    </row>
    <row r="550" spans="7:7">
      <c r="G550" s="9"/>
    </row>
    <row r="551" spans="7:7">
      <c r="G551" s="9"/>
    </row>
    <row r="552" spans="7:7">
      <c r="G552" s="9"/>
    </row>
    <row r="553" spans="7:7">
      <c r="G553" s="9"/>
    </row>
    <row r="554" spans="7:7">
      <c r="G554" s="9"/>
    </row>
    <row r="555" spans="7:7">
      <c r="G555" s="9"/>
    </row>
    <row r="556" spans="7:7">
      <c r="G556" s="9"/>
    </row>
    <row r="557" spans="7:7">
      <c r="G557" s="9"/>
    </row>
    <row r="558" spans="7:7">
      <c r="G558" s="9"/>
    </row>
    <row r="559" spans="7:7">
      <c r="G559" s="9"/>
    </row>
    <row r="560" spans="7:7">
      <c r="G560" s="9"/>
    </row>
    <row r="561" spans="7:7">
      <c r="G561" s="9"/>
    </row>
    <row r="562" spans="7:7">
      <c r="G562" s="9"/>
    </row>
    <row r="563" spans="7:7">
      <c r="G563" s="9"/>
    </row>
    <row r="564" spans="7:7">
      <c r="G564" s="9"/>
    </row>
    <row r="565" spans="7:7">
      <c r="G565" s="9"/>
    </row>
    <row r="566" spans="7:7">
      <c r="G566" s="9"/>
    </row>
    <row r="567" spans="7:7">
      <c r="G567" s="9"/>
    </row>
    <row r="568" spans="7:7">
      <c r="G568" s="9"/>
    </row>
    <row r="569" spans="7:7">
      <c r="G569" s="9"/>
    </row>
    <row r="570" spans="7:7">
      <c r="G570" s="9"/>
    </row>
    <row r="571" spans="7:7">
      <c r="G571" s="9"/>
    </row>
    <row r="572" spans="7:7">
      <c r="G572" s="9"/>
    </row>
    <row r="573" spans="7:7">
      <c r="G573" s="9"/>
    </row>
    <row r="574" spans="7:7">
      <c r="G574" s="9"/>
    </row>
    <row r="575" spans="7:7">
      <c r="G575" s="9"/>
    </row>
    <row r="576" spans="7:7">
      <c r="G576" s="9"/>
    </row>
    <row r="577" spans="7:7">
      <c r="G577" s="9"/>
    </row>
    <row r="578" spans="7:7">
      <c r="G578" s="9"/>
    </row>
    <row r="579" spans="7:7">
      <c r="G579" s="9"/>
    </row>
    <row r="580" spans="7:7">
      <c r="G580" s="9"/>
    </row>
    <row r="581" spans="7:7">
      <c r="G581" s="9"/>
    </row>
    <row r="582" spans="7:7">
      <c r="G582" s="9"/>
    </row>
    <row r="583" spans="7:7">
      <c r="G583" s="9"/>
    </row>
    <row r="584" spans="7:7">
      <c r="G584" s="9"/>
    </row>
    <row r="585" spans="7:7">
      <c r="G585" s="9"/>
    </row>
    <row r="586" spans="7:7">
      <c r="G586" s="9"/>
    </row>
    <row r="587" spans="7:7">
      <c r="G587" s="9"/>
    </row>
    <row r="588" spans="7:7">
      <c r="G588" s="9"/>
    </row>
    <row r="589" spans="7:7">
      <c r="G589" s="9"/>
    </row>
    <row r="590" spans="7:7">
      <c r="G590" s="9"/>
    </row>
    <row r="591" spans="7:7">
      <c r="G591" s="9"/>
    </row>
    <row r="592" spans="7:7">
      <c r="G592" s="9"/>
    </row>
    <row r="593" spans="7:7">
      <c r="G593" s="9"/>
    </row>
    <row r="594" spans="7:7">
      <c r="G594" s="9"/>
    </row>
    <row r="595" spans="7:7">
      <c r="G595" s="9"/>
    </row>
    <row r="596" spans="7:7">
      <c r="G596" s="9"/>
    </row>
    <row r="597" spans="7:7">
      <c r="G597" s="9"/>
    </row>
    <row r="598" spans="7:7">
      <c r="G598" s="9"/>
    </row>
    <row r="599" spans="7:7">
      <c r="G599" s="9"/>
    </row>
    <row r="600" spans="7:7">
      <c r="G600" s="9"/>
    </row>
    <row r="601" spans="7:7">
      <c r="G601" s="9"/>
    </row>
    <row r="602" spans="7:7">
      <c r="G602" s="9"/>
    </row>
    <row r="603" spans="7:7">
      <c r="G603" s="9"/>
    </row>
    <row r="604" spans="7:7">
      <c r="G604" s="9"/>
    </row>
    <row r="605" spans="7:7">
      <c r="G605" s="9"/>
    </row>
    <row r="606" spans="7:7">
      <c r="G606" s="9"/>
    </row>
    <row r="607" spans="7:7">
      <c r="G607" s="9"/>
    </row>
    <row r="608" spans="7:7">
      <c r="G608" s="9"/>
    </row>
    <row r="609" spans="7:7">
      <c r="G609" s="9"/>
    </row>
    <row r="610" spans="7:7">
      <c r="G610" s="9"/>
    </row>
    <row r="611" spans="7:7">
      <c r="G611" s="9"/>
    </row>
    <row r="612" spans="7:7">
      <c r="G612" s="9"/>
    </row>
    <row r="613" spans="7:7">
      <c r="G613" s="9"/>
    </row>
    <row r="614" spans="7:7">
      <c r="G614" s="9"/>
    </row>
    <row r="615" spans="7:7">
      <c r="G615" s="9"/>
    </row>
    <row r="616" spans="7:7">
      <c r="G616" s="9"/>
    </row>
    <row r="617" spans="7:7">
      <c r="G617" s="9"/>
    </row>
    <row r="618" spans="7:7">
      <c r="G618" s="9"/>
    </row>
    <row r="619" spans="7:7">
      <c r="G619" s="9"/>
    </row>
    <row r="620" spans="7:7">
      <c r="G620" s="9"/>
    </row>
    <row r="621" spans="7:7">
      <c r="G621" s="9"/>
    </row>
    <row r="622" spans="7:7">
      <c r="G622" s="9"/>
    </row>
    <row r="623" spans="7:7">
      <c r="G623" s="9"/>
    </row>
    <row r="624" spans="7:7">
      <c r="G624" s="9"/>
    </row>
    <row r="625" spans="7:7">
      <c r="G625" s="9"/>
    </row>
    <row r="626" spans="7:7">
      <c r="G626" s="9"/>
    </row>
    <row r="627" spans="7:7">
      <c r="G627" s="9"/>
    </row>
    <row r="628" spans="7:7">
      <c r="G628" s="9"/>
    </row>
    <row r="629" spans="7:7">
      <c r="G629" s="9"/>
    </row>
    <row r="630" spans="7:7">
      <c r="G630" s="9"/>
    </row>
    <row r="631" spans="7:7">
      <c r="G631" s="9"/>
    </row>
    <row r="632" spans="7:7">
      <c r="G632" s="9"/>
    </row>
    <row r="633" spans="7:7">
      <c r="G633" s="9"/>
    </row>
    <row r="634" spans="7:7">
      <c r="G634" s="9"/>
    </row>
    <row r="635" spans="7:7">
      <c r="G635" s="9"/>
    </row>
    <row r="636" spans="7:7">
      <c r="G636" s="9"/>
    </row>
    <row r="637" spans="7:7">
      <c r="G637" s="9"/>
    </row>
    <row r="638" spans="7:7">
      <c r="G638" s="9"/>
    </row>
    <row r="639" spans="7:7">
      <c r="G639" s="9"/>
    </row>
    <row r="640" spans="7:7">
      <c r="G640" s="9"/>
    </row>
    <row r="641" spans="7:7">
      <c r="G641" s="9"/>
    </row>
    <row r="642" spans="7:7">
      <c r="G642" s="9"/>
    </row>
    <row r="643" spans="7:7">
      <c r="G643" s="9"/>
    </row>
    <row r="644" spans="7:7">
      <c r="G644" s="9"/>
    </row>
    <row r="645" spans="7:7">
      <c r="G645" s="9"/>
    </row>
    <row r="646" spans="7:7">
      <c r="G646" s="9"/>
    </row>
    <row r="647" spans="7:7">
      <c r="G647" s="9"/>
    </row>
    <row r="648" spans="7:7">
      <c r="G648" s="9"/>
    </row>
    <row r="649" spans="7:7">
      <c r="G649" s="9"/>
    </row>
    <row r="650" spans="7:7">
      <c r="G650" s="9"/>
    </row>
    <row r="651" spans="7:7">
      <c r="G651" s="9"/>
    </row>
    <row r="652" spans="7:7">
      <c r="G652" s="9"/>
    </row>
    <row r="653" spans="7:7">
      <c r="G653" s="9"/>
    </row>
    <row r="654" spans="7:7">
      <c r="G654" s="9"/>
    </row>
    <row r="655" spans="7:7">
      <c r="G655" s="9"/>
    </row>
    <row r="656" spans="7:7">
      <c r="G656" s="9"/>
    </row>
    <row r="657" spans="7:7">
      <c r="G657" s="9"/>
    </row>
    <row r="658" spans="7:7">
      <c r="G658" s="9"/>
    </row>
    <row r="659" spans="7:7">
      <c r="G659" s="9"/>
    </row>
    <row r="660" spans="7:7">
      <c r="G660" s="9"/>
    </row>
    <row r="661" spans="7:7">
      <c r="G661" s="9"/>
    </row>
    <row r="662" spans="7:7">
      <c r="G662" s="9"/>
    </row>
    <row r="663" spans="7:7">
      <c r="G663" s="9"/>
    </row>
    <row r="664" spans="7:7">
      <c r="G664" s="9"/>
    </row>
    <row r="665" spans="7:7">
      <c r="G665" s="9"/>
    </row>
    <row r="666" spans="7:7">
      <c r="G666" s="9"/>
    </row>
    <row r="667" spans="7:7">
      <c r="G667" s="9"/>
    </row>
    <row r="668" spans="7:7">
      <c r="G668" s="9"/>
    </row>
    <row r="669" spans="7:7">
      <c r="G669" s="9"/>
    </row>
    <row r="670" spans="7:7">
      <c r="G670" s="9"/>
    </row>
    <row r="671" spans="7:7">
      <c r="G671" s="9"/>
    </row>
    <row r="672" spans="7:7">
      <c r="G672" s="9"/>
    </row>
    <row r="673" spans="7:7">
      <c r="G673" s="9"/>
    </row>
    <row r="674" spans="7:7">
      <c r="G674" s="9"/>
    </row>
    <row r="675" spans="7:7">
      <c r="G675" s="9"/>
    </row>
    <row r="676" spans="7:7">
      <c r="G676" s="9"/>
    </row>
    <row r="677" spans="7:7">
      <c r="G677" s="9"/>
    </row>
    <row r="678" spans="7:7">
      <c r="G678" s="9"/>
    </row>
    <row r="679" spans="7:7">
      <c r="G679" s="9"/>
    </row>
    <row r="680" spans="7:7">
      <c r="G680" s="9"/>
    </row>
    <row r="681" spans="7:7">
      <c r="G681" s="9"/>
    </row>
    <row r="682" spans="7:7">
      <c r="G682" s="9"/>
    </row>
    <row r="683" spans="7:7">
      <c r="G683" s="9"/>
    </row>
    <row r="684" spans="7:7">
      <c r="G684" s="9"/>
    </row>
    <row r="685" spans="7:7">
      <c r="G685" s="9"/>
    </row>
    <row r="686" spans="7:7">
      <c r="G686" s="9"/>
    </row>
    <row r="687" spans="7:7">
      <c r="G687" s="9"/>
    </row>
    <row r="688" spans="7:7">
      <c r="G688" s="9"/>
    </row>
    <row r="689" spans="7:7">
      <c r="G689" s="9"/>
    </row>
    <row r="690" spans="7:7">
      <c r="G690" s="9"/>
    </row>
    <row r="691" spans="7:7">
      <c r="G691" s="9"/>
    </row>
    <row r="692" spans="7:7">
      <c r="G692" s="9"/>
    </row>
    <row r="693" spans="7:7">
      <c r="G693" s="9"/>
    </row>
    <row r="694" spans="7:7">
      <c r="G694" s="9"/>
    </row>
    <row r="695" spans="7:7">
      <c r="G695" s="9"/>
    </row>
    <row r="696" spans="7:7">
      <c r="G696" s="9"/>
    </row>
    <row r="697" spans="7:7">
      <c r="G697" s="9"/>
    </row>
    <row r="698" spans="7:7">
      <c r="G698" s="9"/>
    </row>
    <row r="699" spans="7:7">
      <c r="G699" s="9"/>
    </row>
    <row r="700" spans="7:7">
      <c r="G700" s="9"/>
    </row>
    <row r="701" spans="7:7">
      <c r="G701" s="9"/>
    </row>
    <row r="702" spans="7:7">
      <c r="G702" s="9"/>
    </row>
    <row r="703" spans="7:7">
      <c r="G703" s="9"/>
    </row>
    <row r="704" spans="7:7">
      <c r="G704" s="9"/>
    </row>
    <row r="705" spans="7:7">
      <c r="G705" s="9"/>
    </row>
    <row r="706" spans="7:7">
      <c r="G706" s="9"/>
    </row>
    <row r="707" spans="7:7">
      <c r="G707" s="9"/>
    </row>
    <row r="708" spans="7:7">
      <c r="G708" s="9"/>
    </row>
    <row r="709" spans="7:7">
      <c r="G709" s="9"/>
    </row>
    <row r="710" spans="7:7">
      <c r="G710" s="9"/>
    </row>
    <row r="711" spans="7:7">
      <c r="G711" s="9"/>
    </row>
    <row r="712" spans="7:7">
      <c r="G712" s="9"/>
    </row>
    <row r="713" spans="7:7">
      <c r="G713" s="9"/>
    </row>
    <row r="714" spans="7:7">
      <c r="G714" s="9"/>
    </row>
    <row r="715" spans="7:7">
      <c r="G715" s="9"/>
    </row>
    <row r="716" spans="7:7">
      <c r="G716" s="9"/>
    </row>
    <row r="717" spans="7:7">
      <c r="G717" s="9"/>
    </row>
    <row r="718" spans="7:7">
      <c r="G718" s="9"/>
    </row>
    <row r="719" spans="7:7">
      <c r="G719" s="9"/>
    </row>
    <row r="720" spans="7:7">
      <c r="G720" s="9"/>
    </row>
    <row r="721" spans="7:7">
      <c r="G721" s="9"/>
    </row>
    <row r="722" spans="7:7">
      <c r="G722" s="9"/>
    </row>
    <row r="723" spans="7:7">
      <c r="G723" s="9"/>
    </row>
    <row r="724" spans="7:7">
      <c r="G724" s="9"/>
    </row>
    <row r="725" spans="7:7">
      <c r="G725" s="9"/>
    </row>
    <row r="726" spans="7:7">
      <c r="G726" s="9"/>
    </row>
    <row r="727" spans="7:7">
      <c r="G727" s="9"/>
    </row>
    <row r="728" spans="7:7">
      <c r="G728" s="9"/>
    </row>
    <row r="729" spans="7:7">
      <c r="G729" s="9"/>
    </row>
    <row r="730" spans="7:7">
      <c r="G730" s="9"/>
    </row>
    <row r="731" spans="7:7">
      <c r="G731" s="9"/>
    </row>
    <row r="732" spans="7:7">
      <c r="G732" s="9"/>
    </row>
    <row r="733" spans="7:7">
      <c r="G733" s="9"/>
    </row>
    <row r="734" spans="7:7">
      <c r="G734" s="9"/>
    </row>
    <row r="735" spans="7:7">
      <c r="G735" s="9"/>
    </row>
    <row r="736" spans="7:7">
      <c r="G736" s="9"/>
    </row>
    <row r="737" spans="7:7">
      <c r="G737" s="9"/>
    </row>
    <row r="738" spans="7:7">
      <c r="G738" s="9"/>
    </row>
    <row r="739" spans="7:7">
      <c r="G739" s="9"/>
    </row>
    <row r="740" spans="7:7">
      <c r="G740" s="9"/>
    </row>
    <row r="741" spans="7:7">
      <c r="G741" s="9"/>
    </row>
    <row r="742" spans="7:7">
      <c r="G742" s="9"/>
    </row>
    <row r="743" spans="7:7">
      <c r="G743" s="9"/>
    </row>
    <row r="744" spans="7:7">
      <c r="G744" s="9"/>
    </row>
    <row r="745" spans="7:7">
      <c r="G745" s="9"/>
    </row>
    <row r="746" spans="7:7">
      <c r="G746" s="9"/>
    </row>
    <row r="747" spans="7:7">
      <c r="G747" s="9"/>
    </row>
    <row r="748" spans="7:7">
      <c r="G748" s="9"/>
    </row>
    <row r="749" spans="7:7">
      <c r="G749" s="9"/>
    </row>
    <row r="750" spans="7:7">
      <c r="G750" s="9"/>
    </row>
    <row r="751" spans="7:7">
      <c r="G751" s="9"/>
    </row>
    <row r="752" spans="7:7">
      <c r="G752" s="9"/>
    </row>
    <row r="753" spans="7:7">
      <c r="G753" s="9"/>
    </row>
    <row r="754" spans="7:7">
      <c r="G754" s="9"/>
    </row>
    <row r="755" spans="7:7">
      <c r="G755" s="9"/>
    </row>
    <row r="756" spans="7:7">
      <c r="G756" s="9"/>
    </row>
    <row r="757" spans="7:7">
      <c r="G757" s="9"/>
    </row>
    <row r="758" spans="7:7">
      <c r="G758" s="9"/>
    </row>
    <row r="759" spans="7:7">
      <c r="G759" s="9"/>
    </row>
    <row r="760" spans="7:7">
      <c r="G760" s="9"/>
    </row>
    <row r="761" spans="7:7">
      <c r="G761" s="9"/>
    </row>
    <row r="762" spans="7:7">
      <c r="G762" s="9"/>
    </row>
    <row r="763" spans="7:7">
      <c r="G763" s="9"/>
    </row>
    <row r="764" spans="7:7">
      <c r="G764" s="9"/>
    </row>
    <row r="765" spans="7:7">
      <c r="G765" s="9"/>
    </row>
    <row r="766" spans="7:7">
      <c r="G766" s="9"/>
    </row>
    <row r="767" spans="7:7">
      <c r="G767" s="9"/>
    </row>
    <row r="768" spans="7:7">
      <c r="G768" s="9"/>
    </row>
    <row r="769" spans="7:7">
      <c r="G769" s="9"/>
    </row>
    <row r="770" spans="7:7">
      <c r="G770" s="9"/>
    </row>
    <row r="771" spans="7:7">
      <c r="G771" s="9"/>
    </row>
    <row r="772" spans="7:7">
      <c r="G772" s="9"/>
    </row>
    <row r="773" spans="7:7">
      <c r="G773" s="9"/>
    </row>
    <row r="774" spans="7:7">
      <c r="G774" s="9"/>
    </row>
    <row r="775" spans="7:7">
      <c r="G775" s="9"/>
    </row>
    <row r="776" spans="7:7">
      <c r="G776" s="9"/>
    </row>
    <row r="777" spans="7:7">
      <c r="G777" s="9"/>
    </row>
    <row r="778" spans="7:7">
      <c r="G778" s="9"/>
    </row>
    <row r="779" spans="7:7">
      <c r="G779" s="9"/>
    </row>
    <row r="780" spans="7:7">
      <c r="G780" s="9"/>
    </row>
    <row r="781" spans="7:7">
      <c r="G781" s="9"/>
    </row>
    <row r="782" spans="7:7">
      <c r="G782" s="9"/>
    </row>
    <row r="783" spans="7:7">
      <c r="G783" s="9"/>
    </row>
    <row r="784" spans="7:7">
      <c r="G784" s="9"/>
    </row>
    <row r="785" spans="7:7">
      <c r="G785" s="9"/>
    </row>
    <row r="786" spans="7:7">
      <c r="G786" s="9"/>
    </row>
    <row r="787" spans="7:7">
      <c r="G787" s="9"/>
    </row>
    <row r="788" spans="7:7">
      <c r="G788" s="9"/>
    </row>
    <row r="789" spans="7:7">
      <c r="G789" s="9"/>
    </row>
    <row r="790" spans="7:7">
      <c r="G790" s="9"/>
    </row>
    <row r="791" spans="7:7">
      <c r="G791" s="9"/>
    </row>
    <row r="792" spans="7:7">
      <c r="G792" s="9"/>
    </row>
    <row r="793" spans="7:7">
      <c r="G793" s="9"/>
    </row>
    <row r="794" spans="7:7">
      <c r="G794" s="9"/>
    </row>
    <row r="795" spans="7:7">
      <c r="G795" s="9"/>
    </row>
    <row r="796" spans="7:7">
      <c r="G796" s="9"/>
    </row>
    <row r="797" spans="7:7">
      <c r="G797" s="9"/>
    </row>
    <row r="798" spans="7:7">
      <c r="G798" s="9"/>
    </row>
    <row r="799" spans="7:7">
      <c r="G799" s="9"/>
    </row>
    <row r="800" spans="7:7">
      <c r="G800" s="9"/>
    </row>
    <row r="801" spans="7:7">
      <c r="G801" s="9"/>
    </row>
    <row r="802" spans="7:7">
      <c r="G802" s="9"/>
    </row>
    <row r="803" spans="7:7">
      <c r="G803" s="9"/>
    </row>
    <row r="804" spans="7:7">
      <c r="G804" s="9"/>
    </row>
    <row r="805" spans="7:7">
      <c r="G805" s="9"/>
    </row>
    <row r="806" spans="7:7">
      <c r="G806" s="9"/>
    </row>
    <row r="807" spans="7:7">
      <c r="G807" s="9"/>
    </row>
    <row r="808" spans="7:7">
      <c r="G808" s="9"/>
    </row>
    <row r="809" spans="7:7">
      <c r="G809" s="9"/>
    </row>
    <row r="810" spans="7:7">
      <c r="G810" s="9"/>
    </row>
    <row r="811" spans="7:7">
      <c r="G811" s="9"/>
    </row>
    <row r="812" spans="7:7">
      <c r="G812" s="9"/>
    </row>
    <row r="813" spans="7:7">
      <c r="G813" s="9"/>
    </row>
    <row r="814" spans="7:7">
      <c r="G814" s="9"/>
    </row>
    <row r="815" spans="7:7">
      <c r="G815" s="9"/>
    </row>
    <row r="816" spans="7:7">
      <c r="G816" s="9"/>
    </row>
    <row r="817" spans="7:7">
      <c r="G817" s="9"/>
    </row>
    <row r="818" spans="7:7">
      <c r="G818" s="9"/>
    </row>
    <row r="819" spans="7:7">
      <c r="G819" s="9"/>
    </row>
    <row r="820" spans="7:7">
      <c r="G820" s="9"/>
    </row>
    <row r="821" spans="7:7">
      <c r="G821" s="9"/>
    </row>
    <row r="822" spans="7:7">
      <c r="G822" s="9"/>
    </row>
    <row r="823" spans="7:7">
      <c r="G823" s="9"/>
    </row>
    <row r="824" spans="7:7">
      <c r="G824" s="9"/>
    </row>
    <row r="825" spans="7:7">
      <c r="G825" s="9"/>
    </row>
    <row r="826" spans="7:7">
      <c r="G826" s="9"/>
    </row>
    <row r="827" spans="7:7">
      <c r="G827" s="9"/>
    </row>
    <row r="828" spans="7:7">
      <c r="G828" s="9"/>
    </row>
    <row r="829" spans="7:7">
      <c r="G829" s="9"/>
    </row>
    <row r="830" spans="7:7">
      <c r="G830" s="9"/>
    </row>
    <row r="831" spans="7:7">
      <c r="G831" s="9"/>
    </row>
    <row r="832" spans="7:7">
      <c r="G832" s="9"/>
    </row>
    <row r="833" spans="7:7">
      <c r="G833" s="9"/>
    </row>
    <row r="834" spans="7:7">
      <c r="G834" s="9"/>
    </row>
    <row r="835" spans="7:7">
      <c r="G835" s="9"/>
    </row>
    <row r="836" spans="7:7">
      <c r="G836" s="9"/>
    </row>
    <row r="837" spans="7:7">
      <c r="G837" s="9"/>
    </row>
    <row r="838" spans="7:7">
      <c r="G838" s="9"/>
    </row>
    <row r="839" spans="7:7">
      <c r="G839" s="9"/>
    </row>
    <row r="840" spans="7:7">
      <c r="G840" s="9"/>
    </row>
    <row r="841" spans="7:7">
      <c r="G841" s="9"/>
    </row>
    <row r="842" spans="7:7">
      <c r="G842" s="9"/>
    </row>
    <row r="843" spans="7:7">
      <c r="G843" s="9"/>
    </row>
    <row r="844" spans="7:7">
      <c r="G844" s="9"/>
    </row>
    <row r="845" spans="7:7">
      <c r="G845" s="9"/>
    </row>
    <row r="846" spans="7:7">
      <c r="G846" s="9"/>
    </row>
    <row r="847" spans="7:7">
      <c r="G847" s="9"/>
    </row>
    <row r="848" spans="7:7">
      <c r="G848" s="9"/>
    </row>
    <row r="849" spans="7:7">
      <c r="G849" s="9"/>
    </row>
    <row r="850" spans="7:7">
      <c r="G850" s="9"/>
    </row>
    <row r="851" spans="7:7">
      <c r="G851" s="9"/>
    </row>
    <row r="852" spans="7:7">
      <c r="G852" s="9"/>
    </row>
    <row r="853" spans="7:7">
      <c r="G853" s="9"/>
    </row>
    <row r="854" spans="7:7">
      <c r="G854" s="9"/>
    </row>
    <row r="855" spans="7:7">
      <c r="G855" s="9"/>
    </row>
    <row r="856" spans="7:7">
      <c r="G856" s="9"/>
    </row>
    <row r="857" spans="7:7">
      <c r="G857" s="9"/>
    </row>
    <row r="858" spans="7:7">
      <c r="G858" s="9"/>
    </row>
    <row r="859" spans="7:7">
      <c r="G859" s="9"/>
    </row>
    <row r="860" spans="7:7">
      <c r="G860" s="9"/>
    </row>
    <row r="861" spans="7:7">
      <c r="G861" s="9"/>
    </row>
    <row r="862" spans="7:7">
      <c r="G862" s="9"/>
    </row>
    <row r="863" spans="7:7">
      <c r="G863" s="9"/>
    </row>
    <row r="864" spans="7:7">
      <c r="G864" s="9"/>
    </row>
    <row r="865" spans="7:7">
      <c r="G865" s="9"/>
    </row>
    <row r="866" spans="7:7">
      <c r="G866" s="9"/>
    </row>
    <row r="867" spans="7:7">
      <c r="G867" s="9"/>
    </row>
    <row r="868" spans="7:7">
      <c r="G868" s="9"/>
    </row>
    <row r="869" spans="7:7">
      <c r="G869" s="9"/>
    </row>
    <row r="870" spans="7:7">
      <c r="G870" s="9"/>
    </row>
    <row r="871" spans="7:7">
      <c r="G871" s="9"/>
    </row>
    <row r="872" spans="7:7">
      <c r="G872" s="9"/>
    </row>
    <row r="873" spans="7:7">
      <c r="G873" s="9"/>
    </row>
    <row r="874" spans="7:7">
      <c r="G874" s="9"/>
    </row>
    <row r="875" spans="7:7">
      <c r="G875" s="9"/>
    </row>
    <row r="876" spans="7:7">
      <c r="G876" s="9"/>
    </row>
    <row r="877" spans="7:7">
      <c r="G877" s="9"/>
    </row>
    <row r="878" spans="7:7">
      <c r="G878" s="9"/>
    </row>
    <row r="879" spans="7:7">
      <c r="G879" s="9"/>
    </row>
    <row r="880" spans="7:7">
      <c r="G880" s="9"/>
    </row>
    <row r="881" spans="7:7">
      <c r="G881" s="9"/>
    </row>
    <row r="882" spans="7:7">
      <c r="G882" s="9"/>
    </row>
    <row r="883" spans="7:7">
      <c r="G883" s="9"/>
    </row>
    <row r="884" spans="7:7">
      <c r="G884" s="9"/>
    </row>
    <row r="885" spans="7:7">
      <c r="G885" s="9"/>
    </row>
    <row r="886" spans="7:7">
      <c r="G886" s="9"/>
    </row>
    <row r="887" spans="7:7">
      <c r="G887" s="9"/>
    </row>
    <row r="888" spans="7:7">
      <c r="G888" s="9"/>
    </row>
    <row r="889" spans="7:7">
      <c r="G889" s="9"/>
    </row>
    <row r="890" spans="7:7">
      <c r="G890" s="9"/>
    </row>
    <row r="891" spans="7:7">
      <c r="G891" s="9"/>
    </row>
    <row r="892" spans="7:7">
      <c r="G892" s="9"/>
    </row>
    <row r="893" spans="7:7">
      <c r="G893" s="9"/>
    </row>
    <row r="894" spans="7:7">
      <c r="G894" s="9"/>
    </row>
    <row r="895" spans="7:7">
      <c r="G895" s="9"/>
    </row>
    <row r="896" spans="7:7">
      <c r="G896" s="9"/>
    </row>
    <row r="897" spans="7:7">
      <c r="G897" s="9"/>
    </row>
    <row r="898" spans="7:7">
      <c r="G898" s="9"/>
    </row>
    <row r="899" spans="7:7">
      <c r="G899" s="9"/>
    </row>
    <row r="900" spans="7:7">
      <c r="G900" s="9"/>
    </row>
    <row r="901" spans="7:7">
      <c r="G901" s="9"/>
    </row>
    <row r="902" spans="7:7">
      <c r="G902" s="9"/>
    </row>
    <row r="903" spans="7:7">
      <c r="G903" s="9"/>
    </row>
    <row r="904" spans="7:7">
      <c r="G904" s="9"/>
    </row>
    <row r="905" spans="7:7">
      <c r="G905" s="9"/>
    </row>
    <row r="906" spans="7:7">
      <c r="G906" s="9"/>
    </row>
    <row r="907" spans="7:7">
      <c r="G907" s="9"/>
    </row>
    <row r="908" spans="7:7">
      <c r="G908" s="9"/>
    </row>
    <row r="909" spans="7:7">
      <c r="G909" s="9"/>
    </row>
    <row r="910" spans="7:7">
      <c r="G910" s="9"/>
    </row>
    <row r="911" spans="7:7">
      <c r="G911" s="9"/>
    </row>
    <row r="912" spans="7:7">
      <c r="G912" s="9"/>
    </row>
    <row r="913" spans="7:7">
      <c r="G913" s="9"/>
    </row>
    <row r="914" spans="7:7">
      <c r="G914" s="9"/>
    </row>
    <row r="915" spans="7:7">
      <c r="G915" s="9"/>
    </row>
    <row r="916" spans="7:7">
      <c r="G916" s="9"/>
    </row>
    <row r="917" spans="7:7">
      <c r="G917" s="9"/>
    </row>
    <row r="918" spans="7:7">
      <c r="G918" s="9"/>
    </row>
    <row r="919" spans="7:7">
      <c r="G919" s="9"/>
    </row>
    <row r="920" spans="7:7">
      <c r="G920" s="9"/>
    </row>
    <row r="921" spans="7:7">
      <c r="G921" s="9"/>
    </row>
    <row r="922" spans="7:7">
      <c r="G922" s="9"/>
    </row>
    <row r="923" spans="7:7">
      <c r="G923" s="9"/>
    </row>
    <row r="924" spans="7:7">
      <c r="G924" s="9"/>
    </row>
    <row r="925" spans="7:7">
      <c r="G925" s="9"/>
    </row>
    <row r="926" spans="7:7">
      <c r="G926" s="9"/>
    </row>
    <row r="927" spans="7:7">
      <c r="G927" s="9"/>
    </row>
    <row r="928" spans="7:7">
      <c r="G928" s="9"/>
    </row>
    <row r="929" spans="7:7">
      <c r="G929" s="9"/>
    </row>
    <row r="930" spans="7:7">
      <c r="G930" s="9"/>
    </row>
    <row r="931" spans="7:7">
      <c r="G931" s="9"/>
    </row>
    <row r="932" spans="7:7">
      <c r="G932" s="9"/>
    </row>
    <row r="933" spans="7:7">
      <c r="G933" s="9"/>
    </row>
    <row r="934" spans="7:7">
      <c r="G934" s="9"/>
    </row>
    <row r="935" spans="7:7">
      <c r="G935" s="9"/>
    </row>
    <row r="936" spans="7:7">
      <c r="G936" s="9"/>
    </row>
    <row r="937" spans="7:7">
      <c r="G937" s="9"/>
    </row>
    <row r="938" spans="7:7">
      <c r="G938" s="9"/>
    </row>
    <row r="939" spans="7:7">
      <c r="G939" s="9"/>
    </row>
    <row r="940" spans="7:7">
      <c r="G940" s="9"/>
    </row>
    <row r="941" spans="7:7">
      <c r="G941" s="9"/>
    </row>
    <row r="942" spans="7:7">
      <c r="G942" s="9"/>
    </row>
    <row r="943" spans="7:7">
      <c r="G943" s="9"/>
    </row>
    <row r="944" spans="7:7">
      <c r="G944" s="9"/>
    </row>
    <row r="945" spans="7:7">
      <c r="G945" s="9"/>
    </row>
    <row r="946" spans="7:7">
      <c r="G946" s="9"/>
    </row>
    <row r="947" spans="7:7">
      <c r="G947" s="9"/>
    </row>
    <row r="948" spans="7:7">
      <c r="G948" s="9"/>
    </row>
    <row r="949" spans="7:7">
      <c r="G949" s="9"/>
    </row>
    <row r="950" spans="7:7">
      <c r="G950" s="9"/>
    </row>
    <row r="951" spans="7:7">
      <c r="G951" s="9"/>
    </row>
    <row r="952" spans="7:7">
      <c r="G952" s="9"/>
    </row>
    <row r="953" spans="7:7">
      <c r="G953" s="9"/>
    </row>
    <row r="954" spans="7:7">
      <c r="G954" s="9"/>
    </row>
    <row r="955" spans="7:7">
      <c r="G955" s="9"/>
    </row>
    <row r="956" spans="7:7">
      <c r="G956" s="9"/>
    </row>
    <row r="957" spans="7:7">
      <c r="G957" s="9"/>
    </row>
    <row r="958" spans="7:7">
      <c r="G958" s="9"/>
    </row>
    <row r="959" spans="7:7">
      <c r="G959" s="9"/>
    </row>
    <row r="960" spans="7:7">
      <c r="G960" s="9"/>
    </row>
    <row r="961" spans="7:7">
      <c r="G961" s="9"/>
    </row>
    <row r="962" spans="7:7">
      <c r="G962" s="9"/>
    </row>
    <row r="963" spans="7:7">
      <c r="G963" s="9"/>
    </row>
    <row r="964" spans="7:7">
      <c r="G964" s="9"/>
    </row>
    <row r="965" spans="7:7">
      <c r="G965" s="9"/>
    </row>
    <row r="966" spans="7:7">
      <c r="G966" s="9"/>
    </row>
    <row r="967" spans="7:7">
      <c r="G967" s="9"/>
    </row>
    <row r="968" spans="7:7">
      <c r="G968" s="9"/>
    </row>
    <row r="969" spans="7:7">
      <c r="G969" s="9"/>
    </row>
    <row r="970" spans="7:7">
      <c r="G970" s="9"/>
    </row>
    <row r="971" spans="7:7">
      <c r="G971" s="9"/>
    </row>
    <row r="972" spans="7:7">
      <c r="G972" s="9"/>
    </row>
    <row r="973" spans="7:7">
      <c r="G973" s="9"/>
    </row>
    <row r="974" spans="7:7">
      <c r="G974" s="9"/>
    </row>
    <row r="975" spans="7:7">
      <c r="G975" s="9"/>
    </row>
    <row r="976" spans="7:7">
      <c r="G976" s="9"/>
    </row>
    <row r="977" spans="7:7">
      <c r="G977" s="9"/>
    </row>
    <row r="978" spans="7:7">
      <c r="G978" s="9"/>
    </row>
    <row r="979" spans="7:7">
      <c r="G979" s="9"/>
    </row>
    <row r="980" spans="7:7">
      <c r="G980" s="9"/>
    </row>
    <row r="981" spans="7:7">
      <c r="G981" s="9"/>
    </row>
    <row r="982" spans="7:7">
      <c r="G982" s="9"/>
    </row>
    <row r="983" spans="7:7">
      <c r="G983" s="9"/>
    </row>
  </sheetData>
  <mergeCells count="51">
    <mergeCell ref="H7:H8"/>
    <mergeCell ref="G7:G8"/>
    <mergeCell ref="F7:F8"/>
    <mergeCell ref="I19:J19"/>
    <mergeCell ref="A3:A4"/>
    <mergeCell ref="I5:J5"/>
    <mergeCell ref="A6:A8"/>
    <mergeCell ref="D6:E6"/>
    <mergeCell ref="E7:E8"/>
    <mergeCell ref="C7:C8"/>
    <mergeCell ref="D7:D8"/>
    <mergeCell ref="B7:B8"/>
    <mergeCell ref="A22:A23"/>
    <mergeCell ref="I22:J22"/>
    <mergeCell ref="I23:J23"/>
    <mergeCell ref="I33:J33"/>
    <mergeCell ref="I32:J32"/>
    <mergeCell ref="F24:H24"/>
    <mergeCell ref="B24:C24"/>
    <mergeCell ref="A24:A25"/>
    <mergeCell ref="D27:E27"/>
    <mergeCell ref="I26:I27"/>
    <mergeCell ref="J26:J27"/>
    <mergeCell ref="A26:A29"/>
    <mergeCell ref="I38:J38"/>
    <mergeCell ref="F38:H38"/>
    <mergeCell ref="D38:E38"/>
    <mergeCell ref="A36:A37"/>
    <mergeCell ref="I30:J30"/>
    <mergeCell ref="I31:J31"/>
    <mergeCell ref="I36:J36"/>
    <mergeCell ref="I37:J37"/>
    <mergeCell ref="I34:J34"/>
    <mergeCell ref="A30:A33"/>
    <mergeCell ref="D33:E33"/>
    <mergeCell ref="D34:E34"/>
    <mergeCell ref="D30:E30"/>
    <mergeCell ref="D31:E31"/>
    <mergeCell ref="A34:A35"/>
    <mergeCell ref="A10:A11"/>
    <mergeCell ref="I14:J14"/>
    <mergeCell ref="I16:J16"/>
    <mergeCell ref="I15:J15"/>
    <mergeCell ref="A20:A21"/>
    <mergeCell ref="A18:A19"/>
    <mergeCell ref="A15:A17"/>
    <mergeCell ref="A13:A14"/>
    <mergeCell ref="I11:J11"/>
    <mergeCell ref="I12:J12"/>
    <mergeCell ref="D16:E16"/>
    <mergeCell ref="I13:J13"/>
  </mergeCells>
  <hyperlinks>
    <hyperlink ref="B1" r:id="rId1" display="http://www.nextgenscience.org/search-standards"/>
    <hyperlink ref="D1" r:id="rId2" display="http://www.doe.mass.edu/frameworks/scitech/2016-04/STE-Standards.pdf"/>
    <hyperlink ref="F1" r:id="rId3" display="http://www.cde.ca.gov/pd/ca/sc/ngssstandards.asp"/>
    <hyperlink ref="I1" r:id="rId4" display="http://www.scimathmn.org/stemtc/frameworks/search?Grade%5B%5D=4&amp;Grade%5B%5D=5&amp;Grade%5B%5D=6&amp;Grade%5B%5D=7&amp;Grade%5B%5D=8&amp;strand%5B%5D=S1&amp;strand%5B%5D=S2&amp;strand%5B%5D=S3&amp;strand%5B%5D=S4&amp;keys="/>
  </hyperlinks>
  <pageMargins left="0.75" right="0.75" top="1" bottom="1" header="0.5" footer="0.5"/>
  <pageSetup orientation="portrait" horizontalDpi="4294967292" verticalDpi="4294967292"/>
  <drawing r:id="rId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6D7A8"/>
  </sheetPr>
  <dimension ref="A1:AC996"/>
  <sheetViews>
    <sheetView workbookViewId="0">
      <pane xSplit="1" ySplit="1" topLeftCell="C31" activePane="bottomRight" state="frozen"/>
      <selection pane="topRight" activeCell="B1" sqref="B1"/>
      <selection pane="bottomLeft" activeCell="A2" sqref="A2"/>
      <selection pane="bottomRight" activeCell="A9" sqref="A9:A12"/>
    </sheetView>
  </sheetViews>
  <sheetFormatPr baseColWidth="10" defaultColWidth="14.5" defaultRowHeight="15.75" customHeight="1" x14ac:dyDescent="0"/>
  <cols>
    <col min="1" max="1" width="15.83203125" style="18" customWidth="1"/>
    <col min="3" max="3" width="47" customWidth="1"/>
    <col min="5" max="5" width="47.1640625" customWidth="1"/>
    <col min="7" max="7" width="12.5" customWidth="1"/>
    <col min="8" max="8" width="52.5" customWidth="1"/>
    <col min="10" max="10" width="39.5" customWidth="1"/>
  </cols>
  <sheetData>
    <row r="1" spans="1:29" s="13" customFormat="1" ht="25" thickBot="1">
      <c r="A1" s="40" t="s">
        <v>0</v>
      </c>
      <c r="B1" s="253" t="str">
        <f>HYPERLINK("http://www.nextgenscience.org/search-standards","Nat'l NGSS Code")</f>
        <v>Nat'l NGSS Code</v>
      </c>
      <c r="C1" s="254" t="s">
        <v>1</v>
      </c>
      <c r="D1" s="255" t="str">
        <f>HYPERLINK("http://www.doe.mass.edu/frameworks/scitech/2016-04/STE-Standards.pdf","MA Code")</f>
        <v>MA Code</v>
      </c>
      <c r="E1" s="254" t="s">
        <v>2</v>
      </c>
      <c r="F1" s="255" t="str">
        <f>HYPERLINK("http://www.cde.ca.gov/pd/ca/sc/ngssstandards.asp","CA Code")</f>
        <v>CA Code</v>
      </c>
      <c r="G1" s="254" t="s">
        <v>3</v>
      </c>
      <c r="H1" s="254" t="s">
        <v>4</v>
      </c>
      <c r="I1" s="255" t="str">
        <f>HYPERLINK("http://www.scimathmn.org/stemtc/frameworks/search?Grade%5B%5D=4&amp;Grade%5B%5D=5&amp;Grade%5B%5D=6&amp;Grade%5B%5D=7&amp;Grade%5B%5D=8&amp;strand%5B%5D=S1&amp;strand%5B%5D=S2&amp;strand%5B%5D=S3&amp;strand%5B%5D=S4&amp;keys=","MN Code")</f>
        <v>MN Code</v>
      </c>
      <c r="J1" s="256" t="s">
        <v>5</v>
      </c>
      <c r="K1" s="179"/>
      <c r="L1" s="180"/>
      <c r="M1" s="180"/>
      <c r="N1" s="180"/>
      <c r="O1" s="180"/>
      <c r="P1" s="180"/>
      <c r="Q1" s="180"/>
      <c r="R1" s="180"/>
      <c r="S1" s="180"/>
      <c r="T1" s="180"/>
      <c r="U1" s="180"/>
      <c r="V1" s="180"/>
      <c r="W1" s="180"/>
      <c r="X1" s="180"/>
      <c r="Y1" s="180"/>
      <c r="Z1" s="180"/>
      <c r="AA1" s="180"/>
      <c r="AB1" s="180"/>
      <c r="AC1" s="180"/>
    </row>
    <row r="2" spans="1:29" s="246" customFormat="1" ht="60" customHeight="1" thickBot="1">
      <c r="A2" s="371" t="s">
        <v>645</v>
      </c>
      <c r="B2" s="244" t="s">
        <v>190</v>
      </c>
      <c r="C2" s="247" t="s">
        <v>646</v>
      </c>
      <c r="D2" s="414" t="s">
        <v>120</v>
      </c>
      <c r="E2" s="392"/>
      <c r="F2" s="375" t="s">
        <v>86</v>
      </c>
      <c r="G2" s="376"/>
      <c r="H2" s="376"/>
      <c r="I2" s="257"/>
      <c r="J2" s="258"/>
      <c r="K2" s="227"/>
      <c r="L2" s="227"/>
      <c r="M2" s="227"/>
      <c r="N2" s="227"/>
      <c r="O2" s="227"/>
      <c r="P2" s="227"/>
      <c r="Q2" s="227"/>
      <c r="R2" s="227"/>
      <c r="S2" s="227"/>
      <c r="T2" s="227"/>
      <c r="U2" s="227"/>
      <c r="V2" s="227"/>
      <c r="W2" s="227"/>
      <c r="X2" s="227"/>
      <c r="Y2" s="227"/>
      <c r="Z2" s="227"/>
      <c r="AA2" s="227"/>
      <c r="AB2" s="227"/>
      <c r="AC2" s="227"/>
    </row>
    <row r="3" spans="1:29" s="246" customFormat="1" ht="120">
      <c r="A3" s="379"/>
      <c r="B3" s="244" t="s">
        <v>14</v>
      </c>
      <c r="C3" s="247" t="s">
        <v>158</v>
      </c>
      <c r="D3" s="243" t="s">
        <v>14</v>
      </c>
      <c r="E3" s="259" t="s">
        <v>647</v>
      </c>
      <c r="F3" s="243" t="s">
        <v>14</v>
      </c>
      <c r="G3" s="258"/>
      <c r="H3" s="260" t="s">
        <v>648</v>
      </c>
      <c r="I3" s="243" t="s">
        <v>651</v>
      </c>
      <c r="J3" s="247" t="s">
        <v>652</v>
      </c>
      <c r="K3" s="227"/>
      <c r="L3" s="227"/>
      <c r="M3" s="227"/>
      <c r="N3" s="227"/>
      <c r="O3" s="227"/>
      <c r="P3" s="227"/>
      <c r="Q3" s="227"/>
      <c r="R3" s="227"/>
      <c r="S3" s="227"/>
      <c r="T3" s="227"/>
      <c r="U3" s="227"/>
      <c r="V3" s="227"/>
      <c r="W3" s="227"/>
      <c r="X3" s="227"/>
      <c r="Y3" s="227"/>
      <c r="Z3" s="227"/>
      <c r="AA3" s="227"/>
      <c r="AB3" s="227"/>
      <c r="AC3" s="227"/>
    </row>
    <row r="4" spans="1:29" s="60" customFormat="1" ht="109" thickBot="1">
      <c r="A4" s="372"/>
      <c r="B4" s="431" t="s">
        <v>95</v>
      </c>
      <c r="C4" s="392"/>
      <c r="D4" s="245" t="s">
        <v>650</v>
      </c>
      <c r="E4" s="128" t="s">
        <v>649</v>
      </c>
      <c r="F4" s="373" t="s">
        <v>86</v>
      </c>
      <c r="G4" s="392"/>
      <c r="H4" s="392"/>
      <c r="I4" s="245" t="s">
        <v>653</v>
      </c>
      <c r="J4" s="128" t="s">
        <v>654</v>
      </c>
      <c r="K4" s="261"/>
      <c r="L4" s="261"/>
      <c r="M4" s="261"/>
      <c r="N4" s="261"/>
      <c r="O4" s="261"/>
      <c r="P4" s="261"/>
      <c r="Q4" s="261"/>
      <c r="R4" s="261"/>
      <c r="S4" s="261"/>
      <c r="T4" s="261"/>
      <c r="U4" s="261"/>
      <c r="V4" s="261"/>
      <c r="W4" s="261"/>
      <c r="X4" s="261"/>
      <c r="Y4" s="261"/>
      <c r="Z4" s="261"/>
      <c r="AA4" s="261"/>
      <c r="AB4" s="261"/>
      <c r="AC4" s="261"/>
    </row>
    <row r="5" spans="1:29" ht="96">
      <c r="A5" s="371" t="s">
        <v>6</v>
      </c>
      <c r="B5" s="82" t="s">
        <v>10</v>
      </c>
      <c r="C5" s="36" t="s">
        <v>12</v>
      </c>
      <c r="D5" s="92" t="s">
        <v>14</v>
      </c>
      <c r="E5" s="37" t="s">
        <v>15</v>
      </c>
      <c r="F5" s="46" t="s">
        <v>14</v>
      </c>
      <c r="G5" s="200"/>
      <c r="H5" s="155" t="s">
        <v>19</v>
      </c>
      <c r="I5" s="377" t="s">
        <v>20</v>
      </c>
      <c r="J5" s="384"/>
    </row>
    <row r="6" spans="1:29" ht="48" customHeight="1">
      <c r="A6" s="379"/>
      <c r="B6" s="418" t="s">
        <v>24</v>
      </c>
      <c r="C6" s="415" t="s">
        <v>26</v>
      </c>
      <c r="D6" s="420" t="s">
        <v>28</v>
      </c>
      <c r="E6" s="415" t="s">
        <v>31</v>
      </c>
      <c r="F6" s="420" t="s">
        <v>32</v>
      </c>
      <c r="G6" s="425">
        <v>7</v>
      </c>
      <c r="H6" s="424" t="s">
        <v>36</v>
      </c>
      <c r="I6" s="198" t="s">
        <v>41</v>
      </c>
      <c r="J6" s="199" t="s">
        <v>43</v>
      </c>
    </row>
    <row r="7" spans="1:29" ht="58.5" customHeight="1" thickBot="1">
      <c r="A7" s="372"/>
      <c r="B7" s="419"/>
      <c r="C7" s="374"/>
      <c r="D7" s="374"/>
      <c r="E7" s="374"/>
      <c r="F7" s="374"/>
      <c r="G7" s="374"/>
      <c r="H7" s="374"/>
      <c r="I7" s="201" t="s">
        <v>45</v>
      </c>
      <c r="J7" s="201" t="s">
        <v>47</v>
      </c>
    </row>
    <row r="8" spans="1:29" ht="73" thickBot="1">
      <c r="A8" s="133" t="s">
        <v>791</v>
      </c>
      <c r="B8" s="204" t="s">
        <v>51</v>
      </c>
      <c r="C8" s="62" t="s">
        <v>53</v>
      </c>
      <c r="D8" s="205" t="s">
        <v>56</v>
      </c>
      <c r="E8" s="61" t="s">
        <v>57</v>
      </c>
      <c r="F8" s="158" t="s">
        <v>56</v>
      </c>
      <c r="G8" s="159"/>
      <c r="H8" s="160" t="s">
        <v>63</v>
      </c>
      <c r="I8" s="381" t="s">
        <v>20</v>
      </c>
      <c r="J8" s="421"/>
    </row>
    <row r="9" spans="1:29" ht="36">
      <c r="A9" s="371" t="s">
        <v>72</v>
      </c>
      <c r="B9" s="55" t="s">
        <v>73</v>
      </c>
      <c r="C9" s="38" t="s">
        <v>74</v>
      </c>
      <c r="D9" s="46" t="s">
        <v>75</v>
      </c>
      <c r="E9" s="45" t="s">
        <v>76</v>
      </c>
      <c r="F9" s="46" t="s">
        <v>77</v>
      </c>
      <c r="G9" s="202">
        <v>42434</v>
      </c>
      <c r="H9" s="203" t="s">
        <v>78</v>
      </c>
      <c r="I9" s="46" t="s">
        <v>79</v>
      </c>
      <c r="J9" s="47" t="s">
        <v>80</v>
      </c>
    </row>
    <row r="10" spans="1:29" ht="60">
      <c r="A10" s="379"/>
      <c r="B10" s="104" t="s">
        <v>81</v>
      </c>
      <c r="C10" s="25" t="s">
        <v>83</v>
      </c>
      <c r="D10" s="35" t="s">
        <v>81</v>
      </c>
      <c r="E10" s="25" t="s">
        <v>85</v>
      </c>
      <c r="F10" s="30" t="s">
        <v>81</v>
      </c>
      <c r="G10" s="197">
        <v>5</v>
      </c>
      <c r="H10" s="152" t="s">
        <v>83</v>
      </c>
      <c r="I10" s="199" t="s">
        <v>89</v>
      </c>
      <c r="J10" s="199" t="s">
        <v>90</v>
      </c>
    </row>
    <row r="11" spans="1:29" ht="60">
      <c r="A11" s="379"/>
      <c r="B11" s="104" t="s">
        <v>91</v>
      </c>
      <c r="C11" s="25" t="s">
        <v>53</v>
      </c>
      <c r="D11" s="35" t="s">
        <v>91</v>
      </c>
      <c r="E11" s="25" t="s">
        <v>92</v>
      </c>
      <c r="F11" s="30" t="s">
        <v>91</v>
      </c>
      <c r="G11" s="197">
        <v>5</v>
      </c>
      <c r="H11" s="152" t="s">
        <v>53</v>
      </c>
      <c r="I11" s="199" t="s">
        <v>93</v>
      </c>
      <c r="J11" s="199" t="s">
        <v>94</v>
      </c>
    </row>
    <row r="12" spans="1:29" ht="61" thickBot="1">
      <c r="A12" s="372"/>
      <c r="B12" s="413" t="s">
        <v>95</v>
      </c>
      <c r="C12" s="392"/>
      <c r="D12" s="59" t="s">
        <v>100</v>
      </c>
      <c r="E12" s="54" t="s">
        <v>101</v>
      </c>
      <c r="F12" s="373" t="s">
        <v>86</v>
      </c>
      <c r="G12" s="374"/>
      <c r="H12" s="374"/>
      <c r="I12" s="201" t="s">
        <v>105</v>
      </c>
      <c r="J12" s="201" t="s">
        <v>106</v>
      </c>
    </row>
    <row r="13" spans="1:29" ht="96">
      <c r="A13" s="371" t="s">
        <v>107</v>
      </c>
      <c r="B13" s="82" t="s">
        <v>10</v>
      </c>
      <c r="C13" s="36" t="s">
        <v>111</v>
      </c>
      <c r="D13" s="92" t="s">
        <v>14</v>
      </c>
      <c r="E13" s="37" t="s">
        <v>112</v>
      </c>
      <c r="F13" s="46" t="s">
        <v>14</v>
      </c>
      <c r="G13" s="200"/>
      <c r="H13" s="155" t="s">
        <v>114</v>
      </c>
      <c r="I13" s="377" t="s">
        <v>20</v>
      </c>
      <c r="J13" s="384"/>
    </row>
    <row r="14" spans="1:29" ht="60" customHeight="1" thickBot="1">
      <c r="A14" s="372"/>
      <c r="B14" s="413" t="s">
        <v>118</v>
      </c>
      <c r="C14" s="392"/>
      <c r="D14" s="414" t="s">
        <v>120</v>
      </c>
      <c r="E14" s="392"/>
      <c r="F14" s="373" t="s">
        <v>86</v>
      </c>
      <c r="G14" s="374"/>
      <c r="H14" s="374"/>
      <c r="I14" s="48" t="s">
        <v>124</v>
      </c>
      <c r="J14" s="48" t="s">
        <v>125</v>
      </c>
    </row>
    <row r="15" spans="1:29" ht="58.5" customHeight="1">
      <c r="A15" s="371" t="s">
        <v>126</v>
      </c>
      <c r="B15" s="55" t="s">
        <v>129</v>
      </c>
      <c r="C15" s="36" t="s">
        <v>131</v>
      </c>
      <c r="D15" s="38" t="s">
        <v>129</v>
      </c>
      <c r="E15" s="92" t="s">
        <v>139</v>
      </c>
      <c r="F15" s="38" t="s">
        <v>129</v>
      </c>
      <c r="G15" s="74"/>
      <c r="H15" s="155" t="s">
        <v>142</v>
      </c>
      <c r="I15" s="45" t="s">
        <v>124</v>
      </c>
      <c r="J15" s="45" t="s">
        <v>125</v>
      </c>
    </row>
    <row r="16" spans="1:29" ht="36">
      <c r="A16" s="379"/>
      <c r="B16" s="418" t="s">
        <v>24</v>
      </c>
      <c r="C16" s="415" t="s">
        <v>147</v>
      </c>
      <c r="D16" s="426" t="s">
        <v>28</v>
      </c>
      <c r="E16" s="415" t="s">
        <v>148</v>
      </c>
      <c r="F16" s="426" t="s">
        <v>32</v>
      </c>
      <c r="G16" s="423">
        <v>7</v>
      </c>
      <c r="H16" s="422" t="s">
        <v>150</v>
      </c>
      <c r="I16" s="69" t="s">
        <v>41</v>
      </c>
      <c r="J16" s="28" t="s">
        <v>43</v>
      </c>
    </row>
    <row r="17" spans="1:29" ht="58.5" customHeight="1" thickBot="1">
      <c r="A17" s="372"/>
      <c r="B17" s="419"/>
      <c r="C17" s="374"/>
      <c r="D17" s="374"/>
      <c r="E17" s="374"/>
      <c r="F17" s="374"/>
      <c r="G17" s="374"/>
      <c r="H17" s="374"/>
      <c r="I17" s="48" t="s">
        <v>45</v>
      </c>
      <c r="J17" s="48" t="s">
        <v>47</v>
      </c>
    </row>
    <row r="18" spans="1:29" ht="96">
      <c r="A18" s="371" t="s">
        <v>154</v>
      </c>
      <c r="B18" s="55" t="s">
        <v>129</v>
      </c>
      <c r="C18" s="45" t="s">
        <v>158</v>
      </c>
      <c r="D18" s="46" t="s">
        <v>129</v>
      </c>
      <c r="E18" s="45" t="s">
        <v>162</v>
      </c>
      <c r="F18" s="46" t="s">
        <v>129</v>
      </c>
      <c r="G18" s="200">
        <v>5</v>
      </c>
      <c r="H18" s="155" t="s">
        <v>164</v>
      </c>
      <c r="I18" s="377" t="s">
        <v>20</v>
      </c>
      <c r="J18" s="378"/>
      <c r="K18" s="4"/>
      <c r="L18" s="4"/>
      <c r="M18" s="4"/>
      <c r="N18" s="4"/>
      <c r="O18" s="4"/>
      <c r="P18" s="4"/>
      <c r="Q18" s="4"/>
      <c r="R18" s="4"/>
      <c r="S18" s="4"/>
      <c r="T18" s="4"/>
      <c r="U18" s="4"/>
      <c r="V18" s="4"/>
      <c r="W18" s="4"/>
      <c r="X18" s="4"/>
      <c r="Y18" s="4"/>
      <c r="Z18" s="4"/>
      <c r="AA18" s="4"/>
      <c r="AB18" s="4"/>
      <c r="AC18" s="4"/>
    </row>
    <row r="19" spans="1:29" ht="49.5" customHeight="1">
      <c r="A19" s="379"/>
      <c r="B19" s="416" t="s">
        <v>118</v>
      </c>
      <c r="C19" s="376"/>
      <c r="D19" s="417" t="s">
        <v>120</v>
      </c>
      <c r="E19" s="376"/>
      <c r="F19" s="375" t="s">
        <v>86</v>
      </c>
      <c r="G19" s="376"/>
      <c r="H19" s="376"/>
      <c r="I19" s="28" t="s">
        <v>45</v>
      </c>
      <c r="J19" s="28" t="s">
        <v>47</v>
      </c>
    </row>
    <row r="20" spans="1:29" ht="61" thickBot="1">
      <c r="A20" s="372"/>
      <c r="B20" s="413" t="s">
        <v>118</v>
      </c>
      <c r="C20" s="374"/>
      <c r="D20" s="414" t="s">
        <v>120</v>
      </c>
      <c r="E20" s="374"/>
      <c r="F20" s="373" t="s">
        <v>86</v>
      </c>
      <c r="G20" s="374"/>
      <c r="H20" s="374"/>
      <c r="I20" s="201" t="s">
        <v>170</v>
      </c>
      <c r="J20" s="201" t="s">
        <v>171</v>
      </c>
    </row>
    <row r="21" spans="1:29" ht="96">
      <c r="A21" s="371" t="s">
        <v>172</v>
      </c>
      <c r="B21" s="56" t="s">
        <v>129</v>
      </c>
      <c r="C21" s="37" t="s">
        <v>174</v>
      </c>
      <c r="D21" s="36" t="s">
        <v>129</v>
      </c>
      <c r="E21" s="37" t="s">
        <v>175</v>
      </c>
      <c r="F21" s="38" t="s">
        <v>129</v>
      </c>
      <c r="G21" s="74">
        <v>5</v>
      </c>
      <c r="H21" s="37" t="s">
        <v>177</v>
      </c>
      <c r="I21" s="45" t="s">
        <v>93</v>
      </c>
      <c r="J21" s="45" t="s">
        <v>179</v>
      </c>
    </row>
    <row r="22" spans="1:29" ht="120">
      <c r="A22" s="427"/>
      <c r="B22" s="416" t="s">
        <v>180</v>
      </c>
      <c r="C22" s="376"/>
      <c r="D22" s="24" t="s">
        <v>182</v>
      </c>
      <c r="E22" s="25" t="s">
        <v>184</v>
      </c>
      <c r="F22" s="375" t="s">
        <v>86</v>
      </c>
      <c r="G22" s="376"/>
      <c r="H22" s="376"/>
      <c r="I22" s="375" t="s">
        <v>20</v>
      </c>
      <c r="J22" s="376"/>
    </row>
    <row r="23" spans="1:29" ht="61" thickBot="1">
      <c r="A23" s="428"/>
      <c r="B23" s="413" t="s">
        <v>180</v>
      </c>
      <c r="C23" s="392"/>
      <c r="D23" s="76" t="s">
        <v>100</v>
      </c>
      <c r="E23" s="54" t="s">
        <v>187</v>
      </c>
      <c r="F23" s="373" t="s">
        <v>86</v>
      </c>
      <c r="G23" s="392"/>
      <c r="H23" s="392"/>
      <c r="I23" s="48" t="s">
        <v>105</v>
      </c>
      <c r="J23" s="48" t="s">
        <v>188</v>
      </c>
    </row>
    <row r="24" spans="1:29" s="338" customFormat="1" ht="97" thickBot="1">
      <c r="A24" s="337" t="s">
        <v>777</v>
      </c>
      <c r="B24" s="223" t="s">
        <v>363</v>
      </c>
      <c r="C24" s="182" t="s">
        <v>367</v>
      </c>
      <c r="D24" s="182" t="s">
        <v>368</v>
      </c>
      <c r="E24" s="135" t="s">
        <v>369</v>
      </c>
      <c r="F24" s="182" t="s">
        <v>363</v>
      </c>
      <c r="G24" s="275">
        <v>8</v>
      </c>
      <c r="H24" s="135" t="s">
        <v>367</v>
      </c>
      <c r="I24" s="381" t="s">
        <v>20</v>
      </c>
      <c r="J24" s="429"/>
    </row>
    <row r="25" spans="1:29" ht="93.75" customHeight="1" thickBot="1">
      <c r="A25" s="371" t="s">
        <v>189</v>
      </c>
      <c r="B25" s="56" t="s">
        <v>190</v>
      </c>
      <c r="C25" s="37" t="s">
        <v>191</v>
      </c>
      <c r="D25" s="36" t="s">
        <v>190</v>
      </c>
      <c r="E25" s="37" t="s">
        <v>192</v>
      </c>
      <c r="F25" s="38" t="s">
        <v>190</v>
      </c>
      <c r="G25" s="74"/>
      <c r="H25" s="37" t="s">
        <v>193</v>
      </c>
      <c r="I25" s="201" t="s">
        <v>217</v>
      </c>
      <c r="J25" s="201" t="s">
        <v>218</v>
      </c>
    </row>
    <row r="26" spans="1:29" ht="24">
      <c r="A26" s="379"/>
      <c r="B26" s="411" t="s">
        <v>194</v>
      </c>
      <c r="C26" s="415" t="s">
        <v>196</v>
      </c>
      <c r="D26" s="420" t="s">
        <v>197</v>
      </c>
      <c r="E26" s="415" t="s">
        <v>198</v>
      </c>
      <c r="F26" s="420" t="s">
        <v>194</v>
      </c>
      <c r="G26" s="425">
        <v>7</v>
      </c>
      <c r="H26" s="430" t="s">
        <v>199</v>
      </c>
      <c r="I26" s="199" t="s">
        <v>203</v>
      </c>
      <c r="J26" s="199" t="s">
        <v>204</v>
      </c>
    </row>
    <row r="27" spans="1:29" s="60" customFormat="1" ht="127.5" customHeight="1" thickBot="1">
      <c r="A27" s="379"/>
      <c r="B27" s="412"/>
      <c r="C27" s="376"/>
      <c r="D27" s="376"/>
      <c r="E27" s="376"/>
      <c r="F27" s="376"/>
      <c r="G27" s="376"/>
      <c r="H27" s="376"/>
      <c r="I27" s="201" t="s">
        <v>206</v>
      </c>
      <c r="J27" s="201" t="s">
        <v>207</v>
      </c>
      <c r="K27" s="364"/>
      <c r="L27" s="364"/>
      <c r="M27" s="364"/>
      <c r="N27" s="364"/>
      <c r="O27" s="364"/>
      <c r="P27" s="364"/>
      <c r="Q27" s="364"/>
      <c r="R27" s="364"/>
      <c r="S27" s="364"/>
      <c r="T27" s="364"/>
      <c r="U27" s="364"/>
      <c r="V27" s="364"/>
      <c r="W27" s="364"/>
      <c r="X27" s="364"/>
      <c r="Y27" s="364"/>
      <c r="Z27" s="364"/>
      <c r="AA27" s="364"/>
      <c r="AB27" s="364"/>
      <c r="AC27" s="364"/>
    </row>
    <row r="28" spans="1:29" s="60" customFormat="1" ht="97" thickBot="1">
      <c r="A28" s="354" t="s">
        <v>219</v>
      </c>
      <c r="B28" s="206" t="s">
        <v>10</v>
      </c>
      <c r="C28" s="191" t="s">
        <v>220</v>
      </c>
      <c r="D28" s="207" t="s">
        <v>14</v>
      </c>
      <c r="E28" s="149" t="s">
        <v>221</v>
      </c>
      <c r="F28" s="208" t="s">
        <v>14</v>
      </c>
      <c r="G28" s="209"/>
      <c r="H28" s="210" t="s">
        <v>225</v>
      </c>
      <c r="I28" s="150" t="s">
        <v>93</v>
      </c>
      <c r="J28" s="150" t="s">
        <v>179</v>
      </c>
    </row>
    <row r="29" spans="1:29" ht="12">
      <c r="G29" s="9"/>
    </row>
    <row r="30" spans="1:29" ht="12">
      <c r="G30" s="9"/>
    </row>
    <row r="31" spans="1:29" ht="12">
      <c r="G31" s="9"/>
    </row>
    <row r="32" spans="1:29" ht="12">
      <c r="G32" s="9"/>
    </row>
    <row r="33" spans="7:7" ht="12">
      <c r="G33" s="9"/>
    </row>
    <row r="34" spans="7:7" ht="12">
      <c r="G34" s="9"/>
    </row>
    <row r="35" spans="7:7" ht="12">
      <c r="G35" s="9"/>
    </row>
    <row r="36" spans="7:7" ht="12">
      <c r="G36" s="9"/>
    </row>
    <row r="37" spans="7:7" ht="12">
      <c r="G37" s="9"/>
    </row>
    <row r="38" spans="7:7" ht="12">
      <c r="G38" s="9"/>
    </row>
    <row r="39" spans="7:7" ht="12">
      <c r="G39" s="9"/>
    </row>
    <row r="40" spans="7:7" ht="12">
      <c r="G40" s="9"/>
    </row>
    <row r="41" spans="7:7" ht="12">
      <c r="G41" s="9"/>
    </row>
    <row r="42" spans="7:7" ht="12">
      <c r="G42" s="9"/>
    </row>
    <row r="43" spans="7:7" ht="12">
      <c r="G43" s="9"/>
    </row>
    <row r="44" spans="7:7" ht="12">
      <c r="G44" s="9"/>
    </row>
    <row r="45" spans="7:7" ht="12">
      <c r="G45" s="9"/>
    </row>
    <row r="46" spans="7:7" ht="12">
      <c r="G46" s="9"/>
    </row>
    <row r="47" spans="7:7" ht="12">
      <c r="G47" s="9"/>
    </row>
    <row r="48" spans="7:7" ht="12">
      <c r="G48" s="9"/>
    </row>
    <row r="49" spans="7:7" ht="12">
      <c r="G49" s="9"/>
    </row>
    <row r="50" spans="7:7" ht="12">
      <c r="G50" s="9"/>
    </row>
    <row r="51" spans="7:7" ht="12">
      <c r="G51" s="9"/>
    </row>
    <row r="52" spans="7:7" ht="12">
      <c r="G52" s="9"/>
    </row>
    <row r="53" spans="7:7" ht="12">
      <c r="G53" s="9"/>
    </row>
    <row r="54" spans="7:7" ht="12">
      <c r="G54" s="9"/>
    </row>
    <row r="55" spans="7:7" ht="12">
      <c r="G55" s="9"/>
    </row>
    <row r="56" spans="7:7" ht="12">
      <c r="G56" s="9"/>
    </row>
    <row r="57" spans="7:7" ht="12">
      <c r="G57" s="9"/>
    </row>
    <row r="58" spans="7:7" ht="12">
      <c r="G58" s="9"/>
    </row>
    <row r="59" spans="7:7" ht="12">
      <c r="G59" s="9"/>
    </row>
    <row r="60" spans="7:7" ht="12">
      <c r="G60" s="9"/>
    </row>
    <row r="61" spans="7:7" ht="12">
      <c r="G61" s="9"/>
    </row>
    <row r="62" spans="7:7" ht="12">
      <c r="G62" s="9"/>
    </row>
    <row r="63" spans="7:7" ht="12">
      <c r="G63" s="9"/>
    </row>
    <row r="64" spans="7:7" ht="12">
      <c r="G64" s="9"/>
    </row>
    <row r="65" spans="7:7" ht="12">
      <c r="G65" s="9"/>
    </row>
    <row r="66" spans="7:7" ht="12">
      <c r="G66" s="9"/>
    </row>
    <row r="67" spans="7:7" ht="12">
      <c r="G67" s="9"/>
    </row>
    <row r="68" spans="7:7" ht="12">
      <c r="G68" s="9"/>
    </row>
    <row r="69" spans="7:7" ht="12">
      <c r="G69" s="9"/>
    </row>
    <row r="70" spans="7:7" ht="12">
      <c r="G70" s="9"/>
    </row>
    <row r="71" spans="7:7" ht="12">
      <c r="G71" s="9"/>
    </row>
    <row r="72" spans="7:7" ht="12">
      <c r="G72" s="9"/>
    </row>
    <row r="73" spans="7:7" ht="12">
      <c r="G73" s="9"/>
    </row>
    <row r="74" spans="7:7" ht="12">
      <c r="G74" s="9"/>
    </row>
    <row r="75" spans="7:7" ht="12">
      <c r="G75" s="9"/>
    </row>
    <row r="76" spans="7:7" ht="12">
      <c r="G76" s="9"/>
    </row>
    <row r="77" spans="7:7" ht="12">
      <c r="G77" s="9"/>
    </row>
    <row r="78" spans="7:7" ht="12">
      <c r="G78" s="9"/>
    </row>
    <row r="79" spans="7:7" ht="12">
      <c r="G79" s="9"/>
    </row>
    <row r="80" spans="7:7" ht="12">
      <c r="G80" s="9"/>
    </row>
    <row r="81" spans="7:7" ht="12">
      <c r="G81" s="9"/>
    </row>
    <row r="82" spans="7:7" ht="12">
      <c r="G82" s="9"/>
    </row>
    <row r="83" spans="7:7" ht="12">
      <c r="G83" s="9"/>
    </row>
    <row r="84" spans="7:7" ht="12">
      <c r="G84" s="9"/>
    </row>
    <row r="85" spans="7:7" ht="12">
      <c r="G85" s="9"/>
    </row>
    <row r="86" spans="7:7" ht="12">
      <c r="G86" s="9"/>
    </row>
    <row r="87" spans="7:7" ht="12">
      <c r="G87" s="9"/>
    </row>
    <row r="88" spans="7:7" ht="12">
      <c r="G88" s="9"/>
    </row>
    <row r="89" spans="7:7" ht="12">
      <c r="G89" s="9"/>
    </row>
    <row r="90" spans="7:7" ht="12">
      <c r="G90" s="9"/>
    </row>
    <row r="91" spans="7:7" ht="12">
      <c r="G91" s="9"/>
    </row>
    <row r="92" spans="7:7" ht="12">
      <c r="G92" s="9"/>
    </row>
    <row r="93" spans="7:7" ht="12">
      <c r="G93" s="9"/>
    </row>
    <row r="94" spans="7:7" ht="12">
      <c r="G94" s="9"/>
    </row>
    <row r="95" spans="7:7" ht="12">
      <c r="G95" s="9"/>
    </row>
    <row r="96" spans="7:7" ht="12">
      <c r="G96" s="9"/>
    </row>
    <row r="97" spans="7:7" ht="12">
      <c r="G97" s="9"/>
    </row>
    <row r="98" spans="7:7" ht="12">
      <c r="G98" s="9"/>
    </row>
    <row r="99" spans="7:7" ht="12">
      <c r="G99" s="9"/>
    </row>
    <row r="100" spans="7:7" ht="12">
      <c r="G100" s="9"/>
    </row>
    <row r="101" spans="7:7" ht="12">
      <c r="G101" s="9"/>
    </row>
    <row r="102" spans="7:7" ht="12">
      <c r="G102" s="9"/>
    </row>
    <row r="103" spans="7:7" ht="12">
      <c r="G103" s="9"/>
    </row>
    <row r="104" spans="7:7" ht="12">
      <c r="G104" s="9"/>
    </row>
    <row r="105" spans="7:7" ht="12">
      <c r="G105" s="9"/>
    </row>
    <row r="106" spans="7:7" ht="12">
      <c r="G106" s="9"/>
    </row>
    <row r="107" spans="7:7" ht="12">
      <c r="G107" s="9"/>
    </row>
    <row r="108" spans="7:7" ht="12">
      <c r="G108" s="9"/>
    </row>
    <row r="109" spans="7:7" ht="12">
      <c r="G109" s="9"/>
    </row>
    <row r="110" spans="7:7" ht="12">
      <c r="G110" s="9"/>
    </row>
    <row r="111" spans="7:7" ht="12">
      <c r="G111" s="9"/>
    </row>
    <row r="112" spans="7:7" ht="12">
      <c r="G112" s="9"/>
    </row>
    <row r="113" spans="7:7" ht="12">
      <c r="G113" s="9"/>
    </row>
    <row r="114" spans="7:7" ht="12">
      <c r="G114" s="9"/>
    </row>
    <row r="115" spans="7:7" ht="12">
      <c r="G115" s="9"/>
    </row>
    <row r="116" spans="7:7" ht="12">
      <c r="G116" s="9"/>
    </row>
    <row r="117" spans="7:7" ht="12">
      <c r="G117" s="9"/>
    </row>
    <row r="118" spans="7:7" ht="12">
      <c r="G118" s="9"/>
    </row>
    <row r="119" spans="7:7" ht="12">
      <c r="G119" s="9"/>
    </row>
    <row r="120" spans="7:7" ht="12">
      <c r="G120" s="9"/>
    </row>
    <row r="121" spans="7:7" ht="12">
      <c r="G121" s="9"/>
    </row>
    <row r="122" spans="7:7" ht="12">
      <c r="G122" s="9"/>
    </row>
    <row r="123" spans="7:7" ht="12">
      <c r="G123" s="9"/>
    </row>
    <row r="124" spans="7:7" ht="12">
      <c r="G124" s="9"/>
    </row>
    <row r="125" spans="7:7" ht="12">
      <c r="G125" s="9"/>
    </row>
    <row r="126" spans="7:7" ht="12">
      <c r="G126" s="9"/>
    </row>
    <row r="127" spans="7:7" ht="12">
      <c r="G127" s="9"/>
    </row>
    <row r="128" spans="7:7" ht="12">
      <c r="G128" s="9"/>
    </row>
    <row r="129" spans="7:7" ht="12">
      <c r="G129" s="9"/>
    </row>
    <row r="130" spans="7:7" ht="12">
      <c r="G130" s="9"/>
    </row>
    <row r="131" spans="7:7" ht="12">
      <c r="G131" s="9"/>
    </row>
    <row r="132" spans="7:7" ht="12">
      <c r="G132" s="9"/>
    </row>
    <row r="133" spans="7:7" ht="12">
      <c r="G133" s="9"/>
    </row>
    <row r="134" spans="7:7" ht="12">
      <c r="G134" s="9"/>
    </row>
    <row r="135" spans="7:7" ht="12">
      <c r="G135" s="9"/>
    </row>
    <row r="136" spans="7:7" ht="12">
      <c r="G136" s="9"/>
    </row>
    <row r="137" spans="7:7" ht="12">
      <c r="G137" s="9"/>
    </row>
    <row r="138" spans="7:7" ht="12">
      <c r="G138" s="9"/>
    </row>
    <row r="139" spans="7:7" ht="12">
      <c r="G139" s="9"/>
    </row>
    <row r="140" spans="7:7" ht="12">
      <c r="G140" s="9"/>
    </row>
    <row r="141" spans="7:7" ht="12">
      <c r="G141" s="9"/>
    </row>
    <row r="142" spans="7:7" ht="12">
      <c r="G142" s="9"/>
    </row>
    <row r="143" spans="7:7" ht="12">
      <c r="G143" s="9"/>
    </row>
    <row r="144" spans="7:7" ht="12">
      <c r="G144" s="9"/>
    </row>
    <row r="145" spans="7:7" ht="12">
      <c r="G145" s="9"/>
    </row>
    <row r="146" spans="7:7" ht="12">
      <c r="G146" s="9"/>
    </row>
    <row r="147" spans="7:7" ht="12">
      <c r="G147" s="9"/>
    </row>
    <row r="148" spans="7:7" ht="12">
      <c r="G148" s="9"/>
    </row>
    <row r="149" spans="7:7" ht="12">
      <c r="G149" s="9"/>
    </row>
    <row r="150" spans="7:7" ht="12">
      <c r="G150" s="9"/>
    </row>
    <row r="151" spans="7:7" ht="12">
      <c r="G151" s="9"/>
    </row>
    <row r="152" spans="7:7" ht="12">
      <c r="G152" s="9"/>
    </row>
    <row r="153" spans="7:7" ht="12">
      <c r="G153" s="9"/>
    </row>
    <row r="154" spans="7:7" ht="12">
      <c r="G154" s="9"/>
    </row>
    <row r="155" spans="7:7" ht="12">
      <c r="G155" s="9"/>
    </row>
    <row r="156" spans="7:7" ht="12">
      <c r="G156" s="9"/>
    </row>
    <row r="157" spans="7:7" ht="12">
      <c r="G157" s="9"/>
    </row>
    <row r="158" spans="7:7" ht="12">
      <c r="G158" s="9"/>
    </row>
    <row r="159" spans="7:7" ht="12">
      <c r="G159" s="9"/>
    </row>
    <row r="160" spans="7:7" ht="12">
      <c r="G160" s="9"/>
    </row>
    <row r="161" spans="7:7" ht="12">
      <c r="G161" s="9"/>
    </row>
    <row r="162" spans="7:7" ht="12">
      <c r="G162" s="9"/>
    </row>
    <row r="163" spans="7:7" ht="12">
      <c r="G163" s="9"/>
    </row>
    <row r="164" spans="7:7" ht="12">
      <c r="G164" s="9"/>
    </row>
    <row r="165" spans="7:7" ht="12">
      <c r="G165" s="9"/>
    </row>
    <row r="166" spans="7:7" ht="12">
      <c r="G166" s="9"/>
    </row>
    <row r="167" spans="7:7" ht="12">
      <c r="G167" s="9"/>
    </row>
    <row r="168" spans="7:7" ht="12">
      <c r="G168" s="9"/>
    </row>
    <row r="169" spans="7:7" ht="12">
      <c r="G169" s="9"/>
    </row>
    <row r="170" spans="7:7" ht="12">
      <c r="G170" s="9"/>
    </row>
    <row r="171" spans="7:7" ht="12">
      <c r="G171" s="9"/>
    </row>
    <row r="172" spans="7:7" ht="12">
      <c r="G172" s="9"/>
    </row>
    <row r="173" spans="7:7" ht="12">
      <c r="G173" s="9"/>
    </row>
    <row r="174" spans="7:7" ht="12">
      <c r="G174" s="9"/>
    </row>
    <row r="175" spans="7:7" ht="12">
      <c r="G175" s="9"/>
    </row>
    <row r="176" spans="7:7" ht="12">
      <c r="G176" s="9"/>
    </row>
    <row r="177" spans="7:7" ht="12">
      <c r="G177" s="9"/>
    </row>
    <row r="178" spans="7:7" ht="12">
      <c r="G178" s="9"/>
    </row>
    <row r="179" spans="7:7" ht="12">
      <c r="G179" s="9"/>
    </row>
    <row r="180" spans="7:7" ht="12">
      <c r="G180" s="9"/>
    </row>
    <row r="181" spans="7:7" ht="12">
      <c r="G181" s="9"/>
    </row>
    <row r="182" spans="7:7" ht="12">
      <c r="G182" s="9"/>
    </row>
    <row r="183" spans="7:7" ht="12">
      <c r="G183" s="9"/>
    </row>
    <row r="184" spans="7:7" ht="12">
      <c r="G184" s="9"/>
    </row>
    <row r="185" spans="7:7" ht="12">
      <c r="G185" s="9"/>
    </row>
    <row r="186" spans="7:7" ht="12">
      <c r="G186" s="9"/>
    </row>
    <row r="187" spans="7:7" ht="12">
      <c r="G187" s="9"/>
    </row>
    <row r="188" spans="7:7" ht="12">
      <c r="G188" s="9"/>
    </row>
    <row r="189" spans="7:7" ht="12">
      <c r="G189" s="9"/>
    </row>
    <row r="190" spans="7:7" ht="12">
      <c r="G190" s="9"/>
    </row>
    <row r="191" spans="7:7" ht="12">
      <c r="G191" s="9"/>
    </row>
    <row r="192" spans="7:7" ht="12">
      <c r="G192" s="9"/>
    </row>
    <row r="193" spans="7:7" ht="12">
      <c r="G193" s="9"/>
    </row>
    <row r="194" spans="7:7" ht="12">
      <c r="G194" s="9"/>
    </row>
    <row r="195" spans="7:7" ht="12">
      <c r="G195" s="9"/>
    </row>
    <row r="196" spans="7:7" ht="12">
      <c r="G196" s="9"/>
    </row>
    <row r="197" spans="7:7" ht="12">
      <c r="G197" s="9"/>
    </row>
    <row r="198" spans="7:7" ht="12">
      <c r="G198" s="9"/>
    </row>
    <row r="199" spans="7:7" ht="12">
      <c r="G199" s="9"/>
    </row>
    <row r="200" spans="7:7" ht="12">
      <c r="G200" s="9"/>
    </row>
    <row r="201" spans="7:7" ht="12">
      <c r="G201" s="9"/>
    </row>
    <row r="202" spans="7:7" ht="12">
      <c r="G202" s="9"/>
    </row>
    <row r="203" spans="7:7" ht="12">
      <c r="G203" s="9"/>
    </row>
    <row r="204" spans="7:7" ht="12">
      <c r="G204" s="9"/>
    </row>
    <row r="205" spans="7:7" ht="12">
      <c r="G205" s="9"/>
    </row>
    <row r="206" spans="7:7" ht="12">
      <c r="G206" s="9"/>
    </row>
    <row r="207" spans="7:7" ht="12">
      <c r="G207" s="9"/>
    </row>
    <row r="208" spans="7:7" ht="12">
      <c r="G208" s="9"/>
    </row>
    <row r="209" spans="7:7" ht="12">
      <c r="G209" s="9"/>
    </row>
    <row r="210" spans="7:7" ht="12">
      <c r="G210" s="9"/>
    </row>
    <row r="211" spans="7:7" ht="12">
      <c r="G211" s="9"/>
    </row>
    <row r="212" spans="7:7" ht="12">
      <c r="G212" s="9"/>
    </row>
    <row r="213" spans="7:7" ht="12">
      <c r="G213" s="9"/>
    </row>
    <row r="214" spans="7:7" ht="12">
      <c r="G214" s="9"/>
    </row>
    <row r="215" spans="7:7" ht="12">
      <c r="G215" s="9"/>
    </row>
    <row r="216" spans="7:7" ht="12">
      <c r="G216" s="9"/>
    </row>
    <row r="217" spans="7:7" ht="12">
      <c r="G217" s="9"/>
    </row>
    <row r="218" spans="7:7" ht="12">
      <c r="G218" s="9"/>
    </row>
    <row r="219" spans="7:7" ht="12">
      <c r="G219" s="9"/>
    </row>
    <row r="220" spans="7:7" ht="12">
      <c r="G220" s="9"/>
    </row>
    <row r="221" spans="7:7" ht="12">
      <c r="G221" s="9"/>
    </row>
    <row r="222" spans="7:7" ht="12">
      <c r="G222" s="9"/>
    </row>
    <row r="223" spans="7:7" ht="12">
      <c r="G223" s="9"/>
    </row>
    <row r="224" spans="7:7" ht="12">
      <c r="G224" s="9"/>
    </row>
    <row r="225" spans="7:7" ht="12">
      <c r="G225" s="9"/>
    </row>
    <row r="226" spans="7:7" ht="12">
      <c r="G226" s="9"/>
    </row>
    <row r="227" spans="7:7" ht="12">
      <c r="G227" s="9"/>
    </row>
    <row r="228" spans="7:7" ht="12">
      <c r="G228" s="9"/>
    </row>
    <row r="229" spans="7:7" ht="12">
      <c r="G229" s="9"/>
    </row>
    <row r="230" spans="7:7" ht="12">
      <c r="G230" s="9"/>
    </row>
    <row r="231" spans="7:7" ht="12">
      <c r="G231" s="9"/>
    </row>
    <row r="232" spans="7:7" ht="12">
      <c r="G232" s="9"/>
    </row>
    <row r="233" spans="7:7" ht="12">
      <c r="G233" s="9"/>
    </row>
    <row r="234" spans="7:7" ht="12">
      <c r="G234" s="9"/>
    </row>
    <row r="235" spans="7:7" ht="12">
      <c r="G235" s="9"/>
    </row>
    <row r="236" spans="7:7" ht="12">
      <c r="G236" s="9"/>
    </row>
    <row r="237" spans="7:7" ht="12">
      <c r="G237" s="9"/>
    </row>
    <row r="238" spans="7:7" ht="12">
      <c r="G238" s="9"/>
    </row>
    <row r="239" spans="7:7" ht="12">
      <c r="G239" s="9"/>
    </row>
    <row r="240" spans="7:7" ht="12">
      <c r="G240" s="9"/>
    </row>
    <row r="241" spans="7:7" ht="12">
      <c r="G241" s="9"/>
    </row>
    <row r="242" spans="7:7" ht="12">
      <c r="G242" s="9"/>
    </row>
    <row r="243" spans="7:7" ht="12">
      <c r="G243" s="9"/>
    </row>
    <row r="244" spans="7:7" ht="12">
      <c r="G244" s="9"/>
    </row>
    <row r="245" spans="7:7" ht="12">
      <c r="G245" s="9"/>
    </row>
    <row r="246" spans="7:7" ht="12">
      <c r="G246" s="9"/>
    </row>
    <row r="247" spans="7:7" ht="12">
      <c r="G247" s="9"/>
    </row>
    <row r="248" spans="7:7" ht="12">
      <c r="G248" s="9"/>
    </row>
    <row r="249" spans="7:7" ht="12">
      <c r="G249" s="9"/>
    </row>
    <row r="250" spans="7:7" ht="12">
      <c r="G250" s="9"/>
    </row>
    <row r="251" spans="7:7" ht="12">
      <c r="G251" s="9"/>
    </row>
    <row r="252" spans="7:7" ht="12">
      <c r="G252" s="9"/>
    </row>
    <row r="253" spans="7:7" ht="12">
      <c r="G253" s="9"/>
    </row>
    <row r="254" spans="7:7" ht="12">
      <c r="G254" s="9"/>
    </row>
    <row r="255" spans="7:7" ht="12">
      <c r="G255" s="9"/>
    </row>
    <row r="256" spans="7:7" ht="12">
      <c r="G256" s="9"/>
    </row>
    <row r="257" spans="7:7" ht="12">
      <c r="G257" s="9"/>
    </row>
    <row r="258" spans="7:7" ht="12">
      <c r="G258" s="9"/>
    </row>
    <row r="259" spans="7:7" ht="12">
      <c r="G259" s="9"/>
    </row>
    <row r="260" spans="7:7" ht="12">
      <c r="G260" s="9"/>
    </row>
    <row r="261" spans="7:7" ht="12">
      <c r="G261" s="9"/>
    </row>
    <row r="262" spans="7:7" ht="12">
      <c r="G262" s="9"/>
    </row>
    <row r="263" spans="7:7" ht="12">
      <c r="G263" s="9"/>
    </row>
    <row r="264" spans="7:7" ht="12">
      <c r="G264" s="9"/>
    </row>
    <row r="265" spans="7:7" ht="12">
      <c r="G265" s="9"/>
    </row>
    <row r="266" spans="7:7" ht="12">
      <c r="G266" s="9"/>
    </row>
    <row r="267" spans="7:7" ht="12">
      <c r="G267" s="9"/>
    </row>
    <row r="268" spans="7:7" ht="12">
      <c r="G268" s="9"/>
    </row>
    <row r="269" spans="7:7" ht="12">
      <c r="G269" s="9"/>
    </row>
    <row r="270" spans="7:7" ht="12">
      <c r="G270" s="9"/>
    </row>
    <row r="271" spans="7:7" ht="12">
      <c r="G271" s="9"/>
    </row>
    <row r="272" spans="7:7" ht="12">
      <c r="G272" s="9"/>
    </row>
    <row r="273" spans="7:7" ht="12">
      <c r="G273" s="9"/>
    </row>
    <row r="274" spans="7:7" ht="12">
      <c r="G274" s="9"/>
    </row>
    <row r="275" spans="7:7" ht="12">
      <c r="G275" s="9"/>
    </row>
    <row r="276" spans="7:7" ht="12">
      <c r="G276" s="9"/>
    </row>
    <row r="277" spans="7:7" ht="12">
      <c r="G277" s="9"/>
    </row>
    <row r="278" spans="7:7" ht="12">
      <c r="G278" s="9"/>
    </row>
    <row r="279" spans="7:7" ht="12">
      <c r="G279" s="9"/>
    </row>
    <row r="280" spans="7:7" ht="12">
      <c r="G280" s="9"/>
    </row>
    <row r="281" spans="7:7" ht="12">
      <c r="G281" s="9"/>
    </row>
    <row r="282" spans="7:7" ht="12">
      <c r="G282" s="9"/>
    </row>
    <row r="283" spans="7:7" ht="12">
      <c r="G283" s="9"/>
    </row>
    <row r="284" spans="7:7" ht="12">
      <c r="G284" s="9"/>
    </row>
    <row r="285" spans="7:7" ht="12">
      <c r="G285" s="9"/>
    </row>
    <row r="286" spans="7:7" ht="12">
      <c r="G286" s="9"/>
    </row>
    <row r="287" spans="7:7" ht="12">
      <c r="G287" s="9"/>
    </row>
    <row r="288" spans="7:7" ht="12">
      <c r="G288" s="9"/>
    </row>
    <row r="289" spans="7:7" ht="12">
      <c r="G289" s="9"/>
    </row>
    <row r="290" spans="7:7" ht="12">
      <c r="G290" s="9"/>
    </row>
    <row r="291" spans="7:7" ht="12">
      <c r="G291" s="9"/>
    </row>
    <row r="292" spans="7:7" ht="12">
      <c r="G292" s="9"/>
    </row>
    <row r="293" spans="7:7" ht="12">
      <c r="G293" s="9"/>
    </row>
    <row r="294" spans="7:7" ht="12">
      <c r="G294" s="9"/>
    </row>
    <row r="295" spans="7:7" ht="12">
      <c r="G295" s="9"/>
    </row>
    <row r="296" spans="7:7" ht="12">
      <c r="G296" s="9"/>
    </row>
    <row r="297" spans="7:7" ht="12">
      <c r="G297" s="9"/>
    </row>
    <row r="298" spans="7:7" ht="12">
      <c r="G298" s="9"/>
    </row>
    <row r="299" spans="7:7" ht="12">
      <c r="G299" s="9"/>
    </row>
    <row r="300" spans="7:7" ht="12">
      <c r="G300" s="9"/>
    </row>
    <row r="301" spans="7:7" ht="12">
      <c r="G301" s="9"/>
    </row>
    <row r="302" spans="7:7" ht="12">
      <c r="G302" s="9"/>
    </row>
    <row r="303" spans="7:7" ht="12">
      <c r="G303" s="9"/>
    </row>
    <row r="304" spans="7:7" ht="12">
      <c r="G304" s="9"/>
    </row>
    <row r="305" spans="7:7" ht="12">
      <c r="G305" s="9"/>
    </row>
    <row r="306" spans="7:7" ht="12">
      <c r="G306" s="9"/>
    </row>
    <row r="307" spans="7:7" ht="12">
      <c r="G307" s="9"/>
    </row>
    <row r="308" spans="7:7" ht="12">
      <c r="G308" s="9"/>
    </row>
    <row r="309" spans="7:7" ht="12">
      <c r="G309" s="9"/>
    </row>
    <row r="310" spans="7:7" ht="12">
      <c r="G310" s="9"/>
    </row>
    <row r="311" spans="7:7" ht="12">
      <c r="G311" s="9"/>
    </row>
    <row r="312" spans="7:7" ht="12">
      <c r="G312" s="9"/>
    </row>
    <row r="313" spans="7:7" ht="12">
      <c r="G313" s="9"/>
    </row>
    <row r="314" spans="7:7" ht="12">
      <c r="G314" s="9"/>
    </row>
    <row r="315" spans="7:7" ht="12">
      <c r="G315" s="9"/>
    </row>
    <row r="316" spans="7:7" ht="12">
      <c r="G316" s="9"/>
    </row>
    <row r="317" spans="7:7" ht="12">
      <c r="G317" s="9"/>
    </row>
    <row r="318" spans="7:7" ht="12">
      <c r="G318" s="9"/>
    </row>
    <row r="319" spans="7:7" ht="12">
      <c r="G319" s="9"/>
    </row>
    <row r="320" spans="7:7" ht="12">
      <c r="G320" s="9"/>
    </row>
    <row r="321" spans="7:7" ht="12">
      <c r="G321" s="9"/>
    </row>
    <row r="322" spans="7:7" ht="12">
      <c r="G322" s="9"/>
    </row>
    <row r="323" spans="7:7" ht="12">
      <c r="G323" s="9"/>
    </row>
    <row r="324" spans="7:7" ht="12">
      <c r="G324" s="9"/>
    </row>
    <row r="325" spans="7:7" ht="12">
      <c r="G325" s="9"/>
    </row>
    <row r="326" spans="7:7" ht="12">
      <c r="G326" s="9"/>
    </row>
    <row r="327" spans="7:7" ht="12">
      <c r="G327" s="9"/>
    </row>
    <row r="328" spans="7:7" ht="12">
      <c r="G328" s="9"/>
    </row>
    <row r="329" spans="7:7" ht="12">
      <c r="G329" s="9"/>
    </row>
    <row r="330" spans="7:7" ht="12">
      <c r="G330" s="9"/>
    </row>
    <row r="331" spans="7:7" ht="12">
      <c r="G331" s="9"/>
    </row>
    <row r="332" spans="7:7" ht="12">
      <c r="G332" s="9"/>
    </row>
    <row r="333" spans="7:7" ht="12">
      <c r="G333" s="9"/>
    </row>
    <row r="334" spans="7:7" ht="12">
      <c r="G334" s="9"/>
    </row>
    <row r="335" spans="7:7" ht="12">
      <c r="G335" s="9"/>
    </row>
    <row r="336" spans="7:7" ht="12">
      <c r="G336" s="9"/>
    </row>
    <row r="337" spans="7:7" ht="12">
      <c r="G337" s="9"/>
    </row>
    <row r="338" spans="7:7" ht="12">
      <c r="G338" s="9"/>
    </row>
    <row r="339" spans="7:7" ht="12">
      <c r="G339" s="9"/>
    </row>
    <row r="340" spans="7:7" ht="12">
      <c r="G340" s="9"/>
    </row>
    <row r="341" spans="7:7" ht="12">
      <c r="G341" s="9"/>
    </row>
    <row r="342" spans="7:7" ht="12">
      <c r="G342" s="9"/>
    </row>
    <row r="343" spans="7:7" ht="12">
      <c r="G343" s="9"/>
    </row>
    <row r="344" spans="7:7" ht="12">
      <c r="G344" s="9"/>
    </row>
    <row r="345" spans="7:7" ht="12">
      <c r="G345" s="9"/>
    </row>
    <row r="346" spans="7:7" ht="12">
      <c r="G346" s="9"/>
    </row>
    <row r="347" spans="7:7" ht="12">
      <c r="G347" s="9"/>
    </row>
    <row r="348" spans="7:7" ht="12">
      <c r="G348" s="9"/>
    </row>
    <row r="349" spans="7:7" ht="12">
      <c r="G349" s="9"/>
    </row>
    <row r="350" spans="7:7" ht="12">
      <c r="G350" s="9"/>
    </row>
    <row r="351" spans="7:7" ht="12">
      <c r="G351" s="9"/>
    </row>
    <row r="352" spans="7:7" ht="12">
      <c r="G352" s="9"/>
    </row>
    <row r="353" spans="7:7" ht="12">
      <c r="G353" s="9"/>
    </row>
    <row r="354" spans="7:7" ht="12">
      <c r="G354" s="9"/>
    </row>
    <row r="355" spans="7:7" ht="12">
      <c r="G355" s="9"/>
    </row>
    <row r="356" spans="7:7" ht="12">
      <c r="G356" s="9"/>
    </row>
    <row r="357" spans="7:7" ht="12">
      <c r="G357" s="9"/>
    </row>
    <row r="358" spans="7:7" ht="12">
      <c r="G358" s="9"/>
    </row>
    <row r="359" spans="7:7" ht="12">
      <c r="G359" s="9"/>
    </row>
    <row r="360" spans="7:7" ht="12">
      <c r="G360" s="9"/>
    </row>
    <row r="361" spans="7:7" ht="12">
      <c r="G361" s="9"/>
    </row>
    <row r="362" spans="7:7" ht="12">
      <c r="G362" s="9"/>
    </row>
    <row r="363" spans="7:7" ht="12">
      <c r="G363" s="9"/>
    </row>
    <row r="364" spans="7:7" ht="12">
      <c r="G364" s="9"/>
    </row>
    <row r="365" spans="7:7" ht="12">
      <c r="G365" s="9"/>
    </row>
    <row r="366" spans="7:7" ht="12">
      <c r="G366" s="9"/>
    </row>
    <row r="367" spans="7:7" ht="12">
      <c r="G367" s="9"/>
    </row>
    <row r="368" spans="7:7" ht="12">
      <c r="G368" s="9"/>
    </row>
    <row r="369" spans="7:7" ht="12">
      <c r="G369" s="9"/>
    </row>
    <row r="370" spans="7:7" ht="12">
      <c r="G370" s="9"/>
    </row>
    <row r="371" spans="7:7" ht="12">
      <c r="G371" s="9"/>
    </row>
    <row r="372" spans="7:7" ht="12">
      <c r="G372" s="9"/>
    </row>
    <row r="373" spans="7:7" ht="12">
      <c r="G373" s="9"/>
    </row>
    <row r="374" spans="7:7" ht="12">
      <c r="G374" s="9"/>
    </row>
    <row r="375" spans="7:7" ht="12">
      <c r="G375" s="9"/>
    </row>
    <row r="376" spans="7:7" ht="12">
      <c r="G376" s="9"/>
    </row>
    <row r="377" spans="7:7" ht="12">
      <c r="G377" s="9"/>
    </row>
    <row r="378" spans="7:7" ht="12">
      <c r="G378" s="9"/>
    </row>
    <row r="379" spans="7:7" ht="12">
      <c r="G379" s="9"/>
    </row>
    <row r="380" spans="7:7" ht="12">
      <c r="G380" s="9"/>
    </row>
    <row r="381" spans="7:7" ht="12">
      <c r="G381" s="9"/>
    </row>
    <row r="382" spans="7:7" ht="12">
      <c r="G382" s="9"/>
    </row>
    <row r="383" spans="7:7" ht="12">
      <c r="G383" s="9"/>
    </row>
    <row r="384" spans="7:7" ht="12">
      <c r="G384" s="9"/>
    </row>
    <row r="385" spans="7:7" ht="12">
      <c r="G385" s="9"/>
    </row>
    <row r="386" spans="7:7" ht="12">
      <c r="G386" s="9"/>
    </row>
    <row r="387" spans="7:7" ht="12">
      <c r="G387" s="9"/>
    </row>
    <row r="388" spans="7:7" ht="12">
      <c r="G388" s="9"/>
    </row>
    <row r="389" spans="7:7" ht="12">
      <c r="G389" s="9"/>
    </row>
    <row r="390" spans="7:7" ht="12">
      <c r="G390" s="9"/>
    </row>
    <row r="391" spans="7:7" ht="12">
      <c r="G391" s="9"/>
    </row>
    <row r="392" spans="7:7" ht="12">
      <c r="G392" s="9"/>
    </row>
    <row r="393" spans="7:7" ht="12">
      <c r="G393" s="9"/>
    </row>
    <row r="394" spans="7:7" ht="12">
      <c r="G394" s="9"/>
    </row>
    <row r="395" spans="7:7" ht="12">
      <c r="G395" s="9"/>
    </row>
    <row r="396" spans="7:7" ht="12">
      <c r="G396" s="9"/>
    </row>
    <row r="397" spans="7:7" ht="12">
      <c r="G397" s="9"/>
    </row>
    <row r="398" spans="7:7" ht="12">
      <c r="G398" s="9"/>
    </row>
    <row r="399" spans="7:7" ht="12">
      <c r="G399" s="9"/>
    </row>
    <row r="400" spans="7:7" ht="12">
      <c r="G400" s="9"/>
    </row>
    <row r="401" spans="7:7" ht="12">
      <c r="G401" s="9"/>
    </row>
    <row r="402" spans="7:7" ht="12">
      <c r="G402" s="9"/>
    </row>
    <row r="403" spans="7:7" ht="12">
      <c r="G403" s="9"/>
    </row>
    <row r="404" spans="7:7" ht="12">
      <c r="G404" s="9"/>
    </row>
    <row r="405" spans="7:7" ht="12">
      <c r="G405" s="9"/>
    </row>
    <row r="406" spans="7:7" ht="12">
      <c r="G406" s="9"/>
    </row>
    <row r="407" spans="7:7" ht="12">
      <c r="G407" s="9"/>
    </row>
    <row r="408" spans="7:7" ht="12">
      <c r="G408" s="9"/>
    </row>
    <row r="409" spans="7:7" ht="12">
      <c r="G409" s="9"/>
    </row>
    <row r="410" spans="7:7" ht="12">
      <c r="G410" s="9"/>
    </row>
    <row r="411" spans="7:7" ht="12">
      <c r="G411" s="9"/>
    </row>
    <row r="412" spans="7:7" ht="12">
      <c r="G412" s="9"/>
    </row>
    <row r="413" spans="7:7" ht="12">
      <c r="G413" s="9"/>
    </row>
    <row r="414" spans="7:7" ht="12">
      <c r="G414" s="9"/>
    </row>
    <row r="415" spans="7:7" ht="12">
      <c r="G415" s="9"/>
    </row>
    <row r="416" spans="7:7" ht="12">
      <c r="G416" s="9"/>
    </row>
    <row r="417" spans="7:7" ht="12">
      <c r="G417" s="9"/>
    </row>
    <row r="418" spans="7:7" ht="12">
      <c r="G418" s="9"/>
    </row>
    <row r="419" spans="7:7" ht="12">
      <c r="G419" s="9"/>
    </row>
    <row r="420" spans="7:7" ht="12">
      <c r="G420" s="9"/>
    </row>
    <row r="421" spans="7:7" ht="12">
      <c r="G421" s="9"/>
    </row>
    <row r="422" spans="7:7" ht="12">
      <c r="G422" s="9"/>
    </row>
    <row r="423" spans="7:7" ht="12">
      <c r="G423" s="9"/>
    </row>
    <row r="424" spans="7:7" ht="12">
      <c r="G424" s="9"/>
    </row>
    <row r="425" spans="7:7" ht="12">
      <c r="G425" s="9"/>
    </row>
    <row r="426" spans="7:7" ht="12">
      <c r="G426" s="9"/>
    </row>
    <row r="427" spans="7:7" ht="12">
      <c r="G427" s="9"/>
    </row>
    <row r="428" spans="7:7" ht="12">
      <c r="G428" s="9"/>
    </row>
    <row r="429" spans="7:7" ht="12">
      <c r="G429" s="9"/>
    </row>
    <row r="430" spans="7:7" ht="12">
      <c r="G430" s="9"/>
    </row>
    <row r="431" spans="7:7" ht="12">
      <c r="G431" s="9"/>
    </row>
    <row r="432" spans="7:7" ht="12">
      <c r="G432" s="9"/>
    </row>
    <row r="433" spans="7:7" ht="12">
      <c r="G433" s="9"/>
    </row>
    <row r="434" spans="7:7" ht="12">
      <c r="G434" s="9"/>
    </row>
    <row r="435" spans="7:7" ht="12">
      <c r="G435" s="9"/>
    </row>
    <row r="436" spans="7:7" ht="12">
      <c r="G436" s="9"/>
    </row>
    <row r="437" spans="7:7" ht="12">
      <c r="G437" s="9"/>
    </row>
    <row r="438" spans="7:7" ht="12">
      <c r="G438" s="9"/>
    </row>
    <row r="439" spans="7:7" ht="12">
      <c r="G439" s="9"/>
    </row>
    <row r="440" spans="7:7" ht="12">
      <c r="G440" s="9"/>
    </row>
    <row r="441" spans="7:7" ht="12">
      <c r="G441" s="9"/>
    </row>
    <row r="442" spans="7:7" ht="12">
      <c r="G442" s="9"/>
    </row>
    <row r="443" spans="7:7" ht="12">
      <c r="G443" s="9"/>
    </row>
    <row r="444" spans="7:7" ht="12">
      <c r="G444" s="9"/>
    </row>
    <row r="445" spans="7:7" ht="12">
      <c r="G445" s="9"/>
    </row>
    <row r="446" spans="7:7" ht="12">
      <c r="G446" s="9"/>
    </row>
    <row r="447" spans="7:7" ht="12">
      <c r="G447" s="9"/>
    </row>
    <row r="448" spans="7:7" ht="12">
      <c r="G448" s="9"/>
    </row>
    <row r="449" spans="7:7" ht="12">
      <c r="G449" s="9"/>
    </row>
    <row r="450" spans="7:7" ht="12">
      <c r="G450" s="9"/>
    </row>
    <row r="451" spans="7:7" ht="12">
      <c r="G451" s="9"/>
    </row>
    <row r="452" spans="7:7" ht="12">
      <c r="G452" s="9"/>
    </row>
    <row r="453" spans="7:7" ht="12">
      <c r="G453" s="9"/>
    </row>
    <row r="454" spans="7:7" ht="12">
      <c r="G454" s="9"/>
    </row>
    <row r="455" spans="7:7" ht="12">
      <c r="G455" s="9"/>
    </row>
    <row r="456" spans="7:7" ht="12">
      <c r="G456" s="9"/>
    </row>
    <row r="457" spans="7:7" ht="12">
      <c r="G457" s="9"/>
    </row>
    <row r="458" spans="7:7" ht="12">
      <c r="G458" s="9"/>
    </row>
    <row r="459" spans="7:7" ht="12">
      <c r="G459" s="9"/>
    </row>
    <row r="460" spans="7:7" ht="12">
      <c r="G460" s="9"/>
    </row>
    <row r="461" spans="7:7" ht="12">
      <c r="G461" s="9"/>
    </row>
    <row r="462" spans="7:7" ht="12">
      <c r="G462" s="9"/>
    </row>
    <row r="463" spans="7:7" ht="12">
      <c r="G463" s="9"/>
    </row>
    <row r="464" spans="7:7" ht="12">
      <c r="G464" s="9"/>
    </row>
    <row r="465" spans="7:7" ht="12">
      <c r="G465" s="9"/>
    </row>
    <row r="466" spans="7:7" ht="12">
      <c r="G466" s="9"/>
    </row>
    <row r="467" spans="7:7" ht="12">
      <c r="G467" s="9"/>
    </row>
    <row r="468" spans="7:7" ht="12">
      <c r="G468" s="9"/>
    </row>
    <row r="469" spans="7:7" ht="12">
      <c r="G469" s="9"/>
    </row>
    <row r="470" spans="7:7" ht="12">
      <c r="G470" s="9"/>
    </row>
    <row r="471" spans="7:7" ht="12">
      <c r="G471" s="9"/>
    </row>
    <row r="472" spans="7:7" ht="12">
      <c r="G472" s="9"/>
    </row>
    <row r="473" spans="7:7" ht="12">
      <c r="G473" s="9"/>
    </row>
    <row r="474" spans="7:7" ht="12">
      <c r="G474" s="9"/>
    </row>
    <row r="475" spans="7:7" ht="12">
      <c r="G475" s="9"/>
    </row>
    <row r="476" spans="7:7" ht="12">
      <c r="G476" s="9"/>
    </row>
    <row r="477" spans="7:7" ht="12">
      <c r="G477" s="9"/>
    </row>
    <row r="478" spans="7:7" ht="12">
      <c r="G478" s="9"/>
    </row>
    <row r="479" spans="7:7" ht="12">
      <c r="G479" s="9"/>
    </row>
    <row r="480" spans="7:7" ht="12">
      <c r="G480" s="9"/>
    </row>
    <row r="481" spans="7:7" ht="12">
      <c r="G481" s="9"/>
    </row>
    <row r="482" spans="7:7" ht="12">
      <c r="G482" s="9"/>
    </row>
    <row r="483" spans="7:7" ht="12">
      <c r="G483" s="9"/>
    </row>
    <row r="484" spans="7:7" ht="12">
      <c r="G484" s="9"/>
    </row>
    <row r="485" spans="7:7" ht="12">
      <c r="G485" s="9"/>
    </row>
    <row r="486" spans="7:7" ht="12">
      <c r="G486" s="9"/>
    </row>
    <row r="487" spans="7:7" ht="12">
      <c r="G487" s="9"/>
    </row>
    <row r="488" spans="7:7" ht="12">
      <c r="G488" s="9"/>
    </row>
    <row r="489" spans="7:7" ht="12">
      <c r="G489" s="9"/>
    </row>
    <row r="490" spans="7:7" ht="12">
      <c r="G490" s="9"/>
    </row>
    <row r="491" spans="7:7" ht="12">
      <c r="G491" s="9"/>
    </row>
    <row r="492" spans="7:7" ht="12">
      <c r="G492" s="9"/>
    </row>
    <row r="493" spans="7:7" ht="12">
      <c r="G493" s="9"/>
    </row>
    <row r="494" spans="7:7" ht="12">
      <c r="G494" s="9"/>
    </row>
    <row r="495" spans="7:7" ht="12">
      <c r="G495" s="9"/>
    </row>
    <row r="496" spans="7:7" ht="12">
      <c r="G496" s="9"/>
    </row>
    <row r="497" spans="7:7" ht="12">
      <c r="G497" s="9"/>
    </row>
    <row r="498" spans="7:7" ht="12">
      <c r="G498" s="9"/>
    </row>
    <row r="499" spans="7:7" ht="12">
      <c r="G499" s="9"/>
    </row>
    <row r="500" spans="7:7" ht="12">
      <c r="G500" s="9"/>
    </row>
    <row r="501" spans="7:7" ht="12">
      <c r="G501" s="9"/>
    </row>
    <row r="502" spans="7:7" ht="12">
      <c r="G502" s="9"/>
    </row>
    <row r="503" spans="7:7" ht="12">
      <c r="G503" s="9"/>
    </row>
    <row r="504" spans="7:7" ht="12">
      <c r="G504" s="9"/>
    </row>
    <row r="505" spans="7:7" ht="12">
      <c r="G505" s="9"/>
    </row>
    <row r="506" spans="7:7" ht="12">
      <c r="G506" s="9"/>
    </row>
    <row r="507" spans="7:7" ht="12">
      <c r="G507" s="9"/>
    </row>
    <row r="508" spans="7:7" ht="12">
      <c r="G508" s="9"/>
    </row>
    <row r="509" spans="7:7" ht="12">
      <c r="G509" s="9"/>
    </row>
    <row r="510" spans="7:7" ht="12">
      <c r="G510" s="9"/>
    </row>
    <row r="511" spans="7:7" ht="12">
      <c r="G511" s="9"/>
    </row>
    <row r="512" spans="7:7" ht="12">
      <c r="G512" s="9"/>
    </row>
    <row r="513" spans="7:7" ht="12">
      <c r="G513" s="9"/>
    </row>
    <row r="514" spans="7:7" ht="12">
      <c r="G514" s="9"/>
    </row>
    <row r="515" spans="7:7" ht="12">
      <c r="G515" s="9"/>
    </row>
    <row r="516" spans="7:7" ht="12">
      <c r="G516" s="9"/>
    </row>
    <row r="517" spans="7:7" ht="12">
      <c r="G517" s="9"/>
    </row>
    <row r="518" spans="7:7" ht="12">
      <c r="G518" s="9"/>
    </row>
    <row r="519" spans="7:7" ht="12">
      <c r="G519" s="9"/>
    </row>
    <row r="520" spans="7:7" ht="12">
      <c r="G520" s="9"/>
    </row>
    <row r="521" spans="7:7" ht="12">
      <c r="G521" s="9"/>
    </row>
    <row r="522" spans="7:7" ht="12">
      <c r="G522" s="9"/>
    </row>
    <row r="523" spans="7:7" ht="12">
      <c r="G523" s="9"/>
    </row>
    <row r="524" spans="7:7" ht="12">
      <c r="G524" s="9"/>
    </row>
    <row r="525" spans="7:7" ht="12">
      <c r="G525" s="9"/>
    </row>
    <row r="526" spans="7:7" ht="12">
      <c r="G526" s="9"/>
    </row>
    <row r="527" spans="7:7" ht="12">
      <c r="G527" s="9"/>
    </row>
    <row r="528" spans="7:7" ht="12">
      <c r="G528" s="9"/>
    </row>
    <row r="529" spans="7:7" ht="12">
      <c r="G529" s="9"/>
    </row>
    <row r="530" spans="7:7" ht="12">
      <c r="G530" s="9"/>
    </row>
    <row r="531" spans="7:7" ht="12">
      <c r="G531" s="9"/>
    </row>
    <row r="532" spans="7:7" ht="12">
      <c r="G532" s="9"/>
    </row>
    <row r="533" spans="7:7" ht="12">
      <c r="G533" s="9"/>
    </row>
    <row r="534" spans="7:7" ht="12">
      <c r="G534" s="9"/>
    </row>
    <row r="535" spans="7:7" ht="12">
      <c r="G535" s="9"/>
    </row>
    <row r="536" spans="7:7" ht="12">
      <c r="G536" s="9"/>
    </row>
    <row r="537" spans="7:7" ht="12">
      <c r="G537" s="9"/>
    </row>
    <row r="538" spans="7:7" ht="12">
      <c r="G538" s="9"/>
    </row>
    <row r="539" spans="7:7" ht="12">
      <c r="G539" s="9"/>
    </row>
    <row r="540" spans="7:7" ht="12">
      <c r="G540" s="9"/>
    </row>
    <row r="541" spans="7:7" ht="12">
      <c r="G541" s="9"/>
    </row>
    <row r="542" spans="7:7" ht="12">
      <c r="G542" s="9"/>
    </row>
    <row r="543" spans="7:7" ht="12">
      <c r="G543" s="9"/>
    </row>
    <row r="544" spans="7:7" ht="12">
      <c r="G544" s="9"/>
    </row>
    <row r="545" spans="7:7" ht="12">
      <c r="G545" s="9"/>
    </row>
    <row r="546" spans="7:7" ht="12">
      <c r="G546" s="9"/>
    </row>
    <row r="547" spans="7:7" ht="12">
      <c r="G547" s="9"/>
    </row>
    <row r="548" spans="7:7" ht="12">
      <c r="G548" s="9"/>
    </row>
    <row r="549" spans="7:7" ht="12">
      <c r="G549" s="9"/>
    </row>
    <row r="550" spans="7:7" ht="12">
      <c r="G550" s="9"/>
    </row>
    <row r="551" spans="7:7" ht="12">
      <c r="G551" s="9"/>
    </row>
    <row r="552" spans="7:7" ht="12">
      <c r="G552" s="9"/>
    </row>
    <row r="553" spans="7:7" ht="12">
      <c r="G553" s="9"/>
    </row>
    <row r="554" spans="7:7" ht="12">
      <c r="G554" s="9"/>
    </row>
    <row r="555" spans="7:7" ht="12">
      <c r="G555" s="9"/>
    </row>
    <row r="556" spans="7:7" ht="12">
      <c r="G556" s="9"/>
    </row>
    <row r="557" spans="7:7" ht="12">
      <c r="G557" s="9"/>
    </row>
    <row r="558" spans="7:7" ht="12">
      <c r="G558" s="9"/>
    </row>
    <row r="559" spans="7:7" ht="12">
      <c r="G559" s="9"/>
    </row>
    <row r="560" spans="7:7" ht="12">
      <c r="G560" s="9"/>
    </row>
    <row r="561" spans="7:7" ht="12">
      <c r="G561" s="9"/>
    </row>
    <row r="562" spans="7:7" ht="12">
      <c r="G562" s="9"/>
    </row>
    <row r="563" spans="7:7" ht="12">
      <c r="G563" s="9"/>
    </row>
    <row r="564" spans="7:7" ht="12">
      <c r="G564" s="9"/>
    </row>
    <row r="565" spans="7:7" ht="12">
      <c r="G565" s="9"/>
    </row>
    <row r="566" spans="7:7" ht="12">
      <c r="G566" s="9"/>
    </row>
    <row r="567" spans="7:7" ht="12">
      <c r="G567" s="9"/>
    </row>
    <row r="568" spans="7:7" ht="12">
      <c r="G568" s="9"/>
    </row>
    <row r="569" spans="7:7" ht="12">
      <c r="G569" s="9"/>
    </row>
    <row r="570" spans="7:7" ht="12">
      <c r="G570" s="9"/>
    </row>
    <row r="571" spans="7:7" ht="12">
      <c r="G571" s="9"/>
    </row>
    <row r="572" spans="7:7" ht="12">
      <c r="G572" s="9"/>
    </row>
    <row r="573" spans="7:7" ht="12">
      <c r="G573" s="9"/>
    </row>
    <row r="574" spans="7:7" ht="12">
      <c r="G574" s="9"/>
    </row>
    <row r="575" spans="7:7" ht="12">
      <c r="G575" s="9"/>
    </row>
    <row r="576" spans="7:7" ht="12">
      <c r="G576" s="9"/>
    </row>
    <row r="577" spans="7:7" ht="12">
      <c r="G577" s="9"/>
    </row>
    <row r="578" spans="7:7" ht="12">
      <c r="G578" s="9"/>
    </row>
    <row r="579" spans="7:7" ht="12">
      <c r="G579" s="9"/>
    </row>
    <row r="580" spans="7:7" ht="12">
      <c r="G580" s="9"/>
    </row>
    <row r="581" spans="7:7" ht="12">
      <c r="G581" s="9"/>
    </row>
    <row r="582" spans="7:7" ht="12">
      <c r="G582" s="9"/>
    </row>
    <row r="583" spans="7:7" ht="12">
      <c r="G583" s="9"/>
    </row>
    <row r="584" spans="7:7" ht="12">
      <c r="G584" s="9"/>
    </row>
    <row r="585" spans="7:7" ht="12">
      <c r="G585" s="9"/>
    </row>
    <row r="586" spans="7:7" ht="12">
      <c r="G586" s="9"/>
    </row>
    <row r="587" spans="7:7" ht="12">
      <c r="G587" s="9"/>
    </row>
    <row r="588" spans="7:7" ht="12">
      <c r="G588" s="9"/>
    </row>
    <row r="589" spans="7:7" ht="12">
      <c r="G589" s="9"/>
    </row>
    <row r="590" spans="7:7" ht="12">
      <c r="G590" s="9"/>
    </row>
    <row r="591" spans="7:7" ht="12">
      <c r="G591" s="9"/>
    </row>
    <row r="592" spans="7:7" ht="12">
      <c r="G592" s="9"/>
    </row>
    <row r="593" spans="7:7" ht="12">
      <c r="G593" s="9"/>
    </row>
    <row r="594" spans="7:7" ht="12">
      <c r="G594" s="9"/>
    </row>
    <row r="595" spans="7:7" ht="12">
      <c r="G595" s="9"/>
    </row>
    <row r="596" spans="7:7" ht="12">
      <c r="G596" s="9"/>
    </row>
    <row r="597" spans="7:7" ht="12">
      <c r="G597" s="9"/>
    </row>
    <row r="598" spans="7:7" ht="12">
      <c r="G598" s="9"/>
    </row>
    <row r="599" spans="7:7" ht="12">
      <c r="G599" s="9"/>
    </row>
    <row r="600" spans="7:7" ht="12">
      <c r="G600" s="9"/>
    </row>
    <row r="601" spans="7:7" ht="12">
      <c r="G601" s="9"/>
    </row>
    <row r="602" spans="7:7" ht="12">
      <c r="G602" s="9"/>
    </row>
    <row r="603" spans="7:7" ht="12">
      <c r="G603" s="9"/>
    </row>
    <row r="604" spans="7:7" ht="12">
      <c r="G604" s="9"/>
    </row>
    <row r="605" spans="7:7" ht="12">
      <c r="G605" s="9"/>
    </row>
    <row r="606" spans="7:7" ht="12">
      <c r="G606" s="9"/>
    </row>
    <row r="607" spans="7:7" ht="12">
      <c r="G607" s="9"/>
    </row>
    <row r="608" spans="7:7" ht="12">
      <c r="G608" s="9"/>
    </row>
    <row r="609" spans="7:7" ht="12">
      <c r="G609" s="9"/>
    </row>
    <row r="610" spans="7:7" ht="12">
      <c r="G610" s="9"/>
    </row>
    <row r="611" spans="7:7" ht="12">
      <c r="G611" s="9"/>
    </row>
    <row r="612" spans="7:7" ht="12">
      <c r="G612" s="9"/>
    </row>
    <row r="613" spans="7:7" ht="12">
      <c r="G613" s="9"/>
    </row>
    <row r="614" spans="7:7" ht="12">
      <c r="G614" s="9"/>
    </row>
    <row r="615" spans="7:7" ht="12">
      <c r="G615" s="9"/>
    </row>
    <row r="616" spans="7:7" ht="12">
      <c r="G616" s="9"/>
    </row>
    <row r="617" spans="7:7" ht="12">
      <c r="G617" s="9"/>
    </row>
    <row r="618" spans="7:7" ht="12">
      <c r="G618" s="9"/>
    </row>
    <row r="619" spans="7:7" ht="12">
      <c r="G619" s="9"/>
    </row>
    <row r="620" spans="7:7" ht="12">
      <c r="G620" s="9"/>
    </row>
    <row r="621" spans="7:7" ht="12">
      <c r="G621" s="9"/>
    </row>
    <row r="622" spans="7:7" ht="12">
      <c r="G622" s="9"/>
    </row>
    <row r="623" spans="7:7" ht="12">
      <c r="G623" s="9"/>
    </row>
    <row r="624" spans="7:7" ht="12">
      <c r="G624" s="9"/>
    </row>
    <row r="625" spans="7:7" ht="12">
      <c r="G625" s="9"/>
    </row>
    <row r="626" spans="7:7" ht="12">
      <c r="G626" s="9"/>
    </row>
    <row r="627" spans="7:7" ht="12">
      <c r="G627" s="9"/>
    </row>
    <row r="628" spans="7:7" ht="12">
      <c r="G628" s="9"/>
    </row>
    <row r="629" spans="7:7" ht="12">
      <c r="G629" s="9"/>
    </row>
    <row r="630" spans="7:7" ht="12">
      <c r="G630" s="9"/>
    </row>
    <row r="631" spans="7:7" ht="12">
      <c r="G631" s="9"/>
    </row>
    <row r="632" spans="7:7" ht="12">
      <c r="G632" s="9"/>
    </row>
    <row r="633" spans="7:7" ht="12">
      <c r="G633" s="9"/>
    </row>
    <row r="634" spans="7:7" ht="12">
      <c r="G634" s="9"/>
    </row>
    <row r="635" spans="7:7" ht="12">
      <c r="G635" s="9"/>
    </row>
    <row r="636" spans="7:7" ht="12">
      <c r="G636" s="9"/>
    </row>
    <row r="637" spans="7:7" ht="12">
      <c r="G637" s="9"/>
    </row>
    <row r="638" spans="7:7" ht="12">
      <c r="G638" s="9"/>
    </row>
    <row r="639" spans="7:7" ht="12">
      <c r="G639" s="9"/>
    </row>
    <row r="640" spans="7:7" ht="12">
      <c r="G640" s="9"/>
    </row>
    <row r="641" spans="7:7" ht="12">
      <c r="G641" s="9"/>
    </row>
    <row r="642" spans="7:7" ht="12">
      <c r="G642" s="9"/>
    </row>
    <row r="643" spans="7:7" ht="12">
      <c r="G643" s="9"/>
    </row>
    <row r="644" spans="7:7" ht="12">
      <c r="G644" s="9"/>
    </row>
    <row r="645" spans="7:7" ht="12">
      <c r="G645" s="9"/>
    </row>
    <row r="646" spans="7:7" ht="12">
      <c r="G646" s="9"/>
    </row>
    <row r="647" spans="7:7" ht="12">
      <c r="G647" s="9"/>
    </row>
    <row r="648" spans="7:7" ht="12">
      <c r="G648" s="9"/>
    </row>
    <row r="649" spans="7:7" ht="12">
      <c r="G649" s="9"/>
    </row>
    <row r="650" spans="7:7" ht="12">
      <c r="G650" s="9"/>
    </row>
    <row r="651" spans="7:7" ht="12">
      <c r="G651" s="9"/>
    </row>
    <row r="652" spans="7:7" ht="12">
      <c r="G652" s="9"/>
    </row>
    <row r="653" spans="7:7" ht="12">
      <c r="G653" s="9"/>
    </row>
    <row r="654" spans="7:7" ht="12">
      <c r="G654" s="9"/>
    </row>
    <row r="655" spans="7:7" ht="12">
      <c r="G655" s="9"/>
    </row>
    <row r="656" spans="7:7" ht="12">
      <c r="G656" s="9"/>
    </row>
    <row r="657" spans="7:7" ht="12">
      <c r="G657" s="9"/>
    </row>
    <row r="658" spans="7:7" ht="12">
      <c r="G658" s="9"/>
    </row>
    <row r="659" spans="7:7" ht="12">
      <c r="G659" s="9"/>
    </row>
    <row r="660" spans="7:7" ht="12">
      <c r="G660" s="9"/>
    </row>
    <row r="661" spans="7:7" ht="12">
      <c r="G661" s="9"/>
    </row>
    <row r="662" spans="7:7" ht="12">
      <c r="G662" s="9"/>
    </row>
    <row r="663" spans="7:7" ht="12">
      <c r="G663" s="9"/>
    </row>
    <row r="664" spans="7:7" ht="12">
      <c r="G664" s="9"/>
    </row>
    <row r="665" spans="7:7" ht="12">
      <c r="G665" s="9"/>
    </row>
    <row r="666" spans="7:7" ht="12">
      <c r="G666" s="9"/>
    </row>
    <row r="667" spans="7:7" ht="12">
      <c r="G667" s="9"/>
    </row>
    <row r="668" spans="7:7" ht="12">
      <c r="G668" s="9"/>
    </row>
    <row r="669" spans="7:7" ht="12">
      <c r="G669" s="9"/>
    </row>
    <row r="670" spans="7:7" ht="12">
      <c r="G670" s="9"/>
    </row>
    <row r="671" spans="7:7" ht="12">
      <c r="G671" s="9"/>
    </row>
    <row r="672" spans="7:7" ht="12">
      <c r="G672" s="9"/>
    </row>
    <row r="673" spans="7:7" ht="12">
      <c r="G673" s="9"/>
    </row>
    <row r="674" spans="7:7" ht="12">
      <c r="G674" s="9"/>
    </row>
    <row r="675" spans="7:7" ht="12">
      <c r="G675" s="9"/>
    </row>
    <row r="676" spans="7:7" ht="12">
      <c r="G676" s="9"/>
    </row>
    <row r="677" spans="7:7" ht="12">
      <c r="G677" s="9"/>
    </row>
    <row r="678" spans="7:7" ht="12">
      <c r="G678" s="9"/>
    </row>
    <row r="679" spans="7:7" ht="12">
      <c r="G679" s="9"/>
    </row>
    <row r="680" spans="7:7" ht="12">
      <c r="G680" s="9"/>
    </row>
    <row r="681" spans="7:7" ht="12">
      <c r="G681" s="9"/>
    </row>
    <row r="682" spans="7:7" ht="12">
      <c r="G682" s="9"/>
    </row>
    <row r="683" spans="7:7" ht="12">
      <c r="G683" s="9"/>
    </row>
    <row r="684" spans="7:7" ht="12">
      <c r="G684" s="9"/>
    </row>
    <row r="685" spans="7:7" ht="12">
      <c r="G685" s="9"/>
    </row>
    <row r="686" spans="7:7" ht="12">
      <c r="G686" s="9"/>
    </row>
    <row r="687" spans="7:7" ht="12">
      <c r="G687" s="9"/>
    </row>
    <row r="688" spans="7:7" ht="12">
      <c r="G688" s="9"/>
    </row>
    <row r="689" spans="7:7" ht="12">
      <c r="G689" s="9"/>
    </row>
    <row r="690" spans="7:7" ht="12">
      <c r="G690" s="9"/>
    </row>
    <row r="691" spans="7:7" ht="12">
      <c r="G691" s="9"/>
    </row>
    <row r="692" spans="7:7" ht="12">
      <c r="G692" s="9"/>
    </row>
    <row r="693" spans="7:7" ht="12">
      <c r="G693" s="9"/>
    </row>
    <row r="694" spans="7:7" ht="12">
      <c r="G694" s="9"/>
    </row>
    <row r="695" spans="7:7" ht="12">
      <c r="G695" s="9"/>
    </row>
    <row r="696" spans="7:7" ht="12">
      <c r="G696" s="9"/>
    </row>
    <row r="697" spans="7:7" ht="12">
      <c r="G697" s="9"/>
    </row>
    <row r="698" spans="7:7" ht="12">
      <c r="G698" s="9"/>
    </row>
    <row r="699" spans="7:7" ht="12">
      <c r="G699" s="9"/>
    </row>
    <row r="700" spans="7:7" ht="12">
      <c r="G700" s="9"/>
    </row>
    <row r="701" spans="7:7" ht="12">
      <c r="G701" s="9"/>
    </row>
    <row r="702" spans="7:7" ht="12">
      <c r="G702" s="9"/>
    </row>
    <row r="703" spans="7:7" ht="12">
      <c r="G703" s="9"/>
    </row>
    <row r="704" spans="7:7" ht="12">
      <c r="G704" s="9"/>
    </row>
    <row r="705" spans="7:7" ht="12">
      <c r="G705" s="9"/>
    </row>
    <row r="706" spans="7:7" ht="12">
      <c r="G706" s="9"/>
    </row>
    <row r="707" spans="7:7" ht="12">
      <c r="G707" s="9"/>
    </row>
    <row r="708" spans="7:7" ht="12">
      <c r="G708" s="9"/>
    </row>
    <row r="709" spans="7:7" ht="12">
      <c r="G709" s="9"/>
    </row>
    <row r="710" spans="7:7" ht="12">
      <c r="G710" s="9"/>
    </row>
    <row r="711" spans="7:7" ht="12">
      <c r="G711" s="9"/>
    </row>
    <row r="712" spans="7:7" ht="12">
      <c r="G712" s="9"/>
    </row>
    <row r="713" spans="7:7" ht="12">
      <c r="G713" s="9"/>
    </row>
    <row r="714" spans="7:7" ht="12">
      <c r="G714" s="9"/>
    </row>
    <row r="715" spans="7:7" ht="12">
      <c r="G715" s="9"/>
    </row>
    <row r="716" spans="7:7" ht="12">
      <c r="G716" s="9"/>
    </row>
    <row r="717" spans="7:7" ht="12">
      <c r="G717" s="9"/>
    </row>
    <row r="718" spans="7:7" ht="12">
      <c r="G718" s="9"/>
    </row>
    <row r="719" spans="7:7" ht="12">
      <c r="G719" s="9"/>
    </row>
    <row r="720" spans="7:7" ht="12">
      <c r="G720" s="9"/>
    </row>
    <row r="721" spans="7:7" ht="12">
      <c r="G721" s="9"/>
    </row>
    <row r="722" spans="7:7" ht="12">
      <c r="G722" s="9"/>
    </row>
    <row r="723" spans="7:7" ht="12">
      <c r="G723" s="9"/>
    </row>
    <row r="724" spans="7:7" ht="12">
      <c r="G724" s="9"/>
    </row>
    <row r="725" spans="7:7" ht="12">
      <c r="G725" s="9"/>
    </row>
    <row r="726" spans="7:7" ht="12">
      <c r="G726" s="9"/>
    </row>
    <row r="727" spans="7:7" ht="12">
      <c r="G727" s="9"/>
    </row>
    <row r="728" spans="7:7" ht="12">
      <c r="G728" s="9"/>
    </row>
    <row r="729" spans="7:7" ht="12">
      <c r="G729" s="9"/>
    </row>
    <row r="730" spans="7:7" ht="12">
      <c r="G730" s="9"/>
    </row>
    <row r="731" spans="7:7" ht="12">
      <c r="G731" s="9"/>
    </row>
    <row r="732" spans="7:7" ht="12">
      <c r="G732" s="9"/>
    </row>
    <row r="733" spans="7:7" ht="12">
      <c r="G733" s="9"/>
    </row>
    <row r="734" spans="7:7" ht="12">
      <c r="G734" s="9"/>
    </row>
    <row r="735" spans="7:7" ht="12">
      <c r="G735" s="9"/>
    </row>
    <row r="736" spans="7:7" ht="12">
      <c r="G736" s="9"/>
    </row>
    <row r="737" spans="7:7" ht="12">
      <c r="G737" s="9"/>
    </row>
    <row r="738" spans="7:7" ht="12">
      <c r="G738" s="9"/>
    </row>
    <row r="739" spans="7:7" ht="12">
      <c r="G739" s="9"/>
    </row>
    <row r="740" spans="7:7" ht="12">
      <c r="G740" s="9"/>
    </row>
    <row r="741" spans="7:7" ht="12">
      <c r="G741" s="9"/>
    </row>
    <row r="742" spans="7:7" ht="12">
      <c r="G742" s="9"/>
    </row>
    <row r="743" spans="7:7" ht="12">
      <c r="G743" s="9"/>
    </row>
    <row r="744" spans="7:7" ht="12">
      <c r="G744" s="9"/>
    </row>
    <row r="745" spans="7:7" ht="12">
      <c r="G745" s="9"/>
    </row>
    <row r="746" spans="7:7" ht="12">
      <c r="G746" s="9"/>
    </row>
    <row r="747" spans="7:7" ht="12">
      <c r="G747" s="9"/>
    </row>
    <row r="748" spans="7:7" ht="12">
      <c r="G748" s="9"/>
    </row>
    <row r="749" spans="7:7" ht="12">
      <c r="G749" s="9"/>
    </row>
    <row r="750" spans="7:7" ht="12">
      <c r="G750" s="9"/>
    </row>
    <row r="751" spans="7:7" ht="12">
      <c r="G751" s="9"/>
    </row>
    <row r="752" spans="7:7" ht="12">
      <c r="G752" s="9"/>
    </row>
    <row r="753" spans="7:7" ht="12">
      <c r="G753" s="9"/>
    </row>
    <row r="754" spans="7:7" ht="12">
      <c r="G754" s="9"/>
    </row>
    <row r="755" spans="7:7" ht="12">
      <c r="G755" s="9"/>
    </row>
    <row r="756" spans="7:7" ht="12">
      <c r="G756" s="9"/>
    </row>
    <row r="757" spans="7:7" ht="12">
      <c r="G757" s="9"/>
    </row>
    <row r="758" spans="7:7" ht="12">
      <c r="G758" s="9"/>
    </row>
    <row r="759" spans="7:7" ht="12">
      <c r="G759" s="9"/>
    </row>
    <row r="760" spans="7:7" ht="12">
      <c r="G760" s="9"/>
    </row>
    <row r="761" spans="7:7" ht="12">
      <c r="G761" s="9"/>
    </row>
    <row r="762" spans="7:7" ht="12">
      <c r="G762" s="9"/>
    </row>
    <row r="763" spans="7:7" ht="12">
      <c r="G763" s="9"/>
    </row>
    <row r="764" spans="7:7" ht="12">
      <c r="G764" s="9"/>
    </row>
    <row r="765" spans="7:7" ht="12">
      <c r="G765" s="9"/>
    </row>
    <row r="766" spans="7:7" ht="12">
      <c r="G766" s="9"/>
    </row>
    <row r="767" spans="7:7" ht="12">
      <c r="G767" s="9"/>
    </row>
    <row r="768" spans="7:7" ht="12">
      <c r="G768" s="9"/>
    </row>
    <row r="769" spans="7:7" ht="12">
      <c r="G769" s="9"/>
    </row>
    <row r="770" spans="7:7" ht="12">
      <c r="G770" s="9"/>
    </row>
    <row r="771" spans="7:7" ht="12">
      <c r="G771" s="9"/>
    </row>
    <row r="772" spans="7:7" ht="12">
      <c r="G772" s="9"/>
    </row>
    <row r="773" spans="7:7" ht="12">
      <c r="G773" s="9"/>
    </row>
    <row r="774" spans="7:7" ht="12">
      <c r="G774" s="9"/>
    </row>
    <row r="775" spans="7:7" ht="12">
      <c r="G775" s="9"/>
    </row>
    <row r="776" spans="7:7" ht="12">
      <c r="G776" s="9"/>
    </row>
    <row r="777" spans="7:7" ht="12">
      <c r="G777" s="9"/>
    </row>
    <row r="778" spans="7:7" ht="12">
      <c r="G778" s="9"/>
    </row>
    <row r="779" spans="7:7" ht="12">
      <c r="G779" s="9"/>
    </row>
    <row r="780" spans="7:7" ht="12">
      <c r="G780" s="9"/>
    </row>
    <row r="781" spans="7:7" ht="12">
      <c r="G781" s="9"/>
    </row>
    <row r="782" spans="7:7" ht="12">
      <c r="G782" s="9"/>
    </row>
    <row r="783" spans="7:7" ht="12">
      <c r="G783" s="9"/>
    </row>
    <row r="784" spans="7:7" ht="12">
      <c r="G784" s="9"/>
    </row>
    <row r="785" spans="7:7" ht="12">
      <c r="G785" s="9"/>
    </row>
    <row r="786" spans="7:7" ht="12">
      <c r="G786" s="9"/>
    </row>
    <row r="787" spans="7:7" ht="12">
      <c r="G787" s="9"/>
    </row>
    <row r="788" spans="7:7" ht="12">
      <c r="G788" s="9"/>
    </row>
    <row r="789" spans="7:7" ht="12">
      <c r="G789" s="9"/>
    </row>
    <row r="790" spans="7:7" ht="12">
      <c r="G790" s="9"/>
    </row>
    <row r="791" spans="7:7" ht="12">
      <c r="G791" s="9"/>
    </row>
    <row r="792" spans="7:7" ht="12">
      <c r="G792" s="9"/>
    </row>
    <row r="793" spans="7:7" ht="12">
      <c r="G793" s="9"/>
    </row>
    <row r="794" spans="7:7" ht="12">
      <c r="G794" s="9"/>
    </row>
    <row r="795" spans="7:7" ht="12">
      <c r="G795" s="9"/>
    </row>
    <row r="796" spans="7:7" ht="12">
      <c r="G796" s="9"/>
    </row>
    <row r="797" spans="7:7" ht="12">
      <c r="G797" s="9"/>
    </row>
    <row r="798" spans="7:7" ht="12">
      <c r="G798" s="9"/>
    </row>
    <row r="799" spans="7:7" ht="12">
      <c r="G799" s="9"/>
    </row>
    <row r="800" spans="7:7" ht="12">
      <c r="G800" s="9"/>
    </row>
    <row r="801" spans="7:7" ht="12">
      <c r="G801" s="9"/>
    </row>
    <row r="802" spans="7:7" ht="12">
      <c r="G802" s="9"/>
    </row>
    <row r="803" spans="7:7" ht="12">
      <c r="G803" s="9"/>
    </row>
    <row r="804" spans="7:7" ht="12">
      <c r="G804" s="9"/>
    </row>
    <row r="805" spans="7:7" ht="12">
      <c r="G805" s="9"/>
    </row>
    <row r="806" spans="7:7" ht="12">
      <c r="G806" s="9"/>
    </row>
    <row r="807" spans="7:7" ht="12">
      <c r="G807" s="9"/>
    </row>
    <row r="808" spans="7:7" ht="12">
      <c r="G808" s="9"/>
    </row>
    <row r="809" spans="7:7" ht="12">
      <c r="G809" s="9"/>
    </row>
    <row r="810" spans="7:7" ht="12">
      <c r="G810" s="9"/>
    </row>
    <row r="811" spans="7:7" ht="12">
      <c r="G811" s="9"/>
    </row>
    <row r="812" spans="7:7" ht="12">
      <c r="G812" s="9"/>
    </row>
    <row r="813" spans="7:7" ht="12">
      <c r="G813" s="9"/>
    </row>
    <row r="814" spans="7:7" ht="12">
      <c r="G814" s="9"/>
    </row>
    <row r="815" spans="7:7" ht="12">
      <c r="G815" s="9"/>
    </row>
    <row r="816" spans="7:7" ht="12">
      <c r="G816" s="9"/>
    </row>
    <row r="817" spans="7:7" ht="12">
      <c r="G817" s="9"/>
    </row>
    <row r="818" spans="7:7" ht="12">
      <c r="G818" s="9"/>
    </row>
    <row r="819" spans="7:7" ht="12">
      <c r="G819" s="9"/>
    </row>
    <row r="820" spans="7:7" ht="12">
      <c r="G820" s="9"/>
    </row>
    <row r="821" spans="7:7" ht="12">
      <c r="G821" s="9"/>
    </row>
    <row r="822" spans="7:7" ht="12">
      <c r="G822" s="9"/>
    </row>
    <row r="823" spans="7:7" ht="12">
      <c r="G823" s="9"/>
    </row>
    <row r="824" spans="7:7" ht="12">
      <c r="G824" s="9"/>
    </row>
    <row r="825" spans="7:7" ht="12">
      <c r="G825" s="9"/>
    </row>
    <row r="826" spans="7:7" ht="12">
      <c r="G826" s="9"/>
    </row>
    <row r="827" spans="7:7" ht="12">
      <c r="G827" s="9"/>
    </row>
    <row r="828" spans="7:7" ht="12">
      <c r="G828" s="9"/>
    </row>
    <row r="829" spans="7:7" ht="12">
      <c r="G829" s="9"/>
    </row>
    <row r="830" spans="7:7" ht="12">
      <c r="G830" s="9"/>
    </row>
    <row r="831" spans="7:7" ht="12">
      <c r="G831" s="9"/>
    </row>
    <row r="832" spans="7:7" ht="12">
      <c r="G832" s="9"/>
    </row>
    <row r="833" spans="7:7" ht="12">
      <c r="G833" s="9"/>
    </row>
    <row r="834" spans="7:7" ht="12">
      <c r="G834" s="9"/>
    </row>
    <row r="835" spans="7:7" ht="12">
      <c r="G835" s="9"/>
    </row>
    <row r="836" spans="7:7" ht="12">
      <c r="G836" s="9"/>
    </row>
    <row r="837" spans="7:7" ht="12">
      <c r="G837" s="9"/>
    </row>
    <row r="838" spans="7:7" ht="12">
      <c r="G838" s="9"/>
    </row>
    <row r="839" spans="7:7" ht="12">
      <c r="G839" s="9"/>
    </row>
    <row r="840" spans="7:7" ht="12">
      <c r="G840" s="9"/>
    </row>
    <row r="841" spans="7:7" ht="12">
      <c r="G841" s="9"/>
    </row>
    <row r="842" spans="7:7" ht="12">
      <c r="G842" s="9"/>
    </row>
    <row r="843" spans="7:7" ht="12">
      <c r="G843" s="9"/>
    </row>
    <row r="844" spans="7:7" ht="12">
      <c r="G844" s="9"/>
    </row>
    <row r="845" spans="7:7" ht="12">
      <c r="G845" s="9"/>
    </row>
    <row r="846" spans="7:7" ht="12">
      <c r="G846" s="9"/>
    </row>
    <row r="847" spans="7:7" ht="12">
      <c r="G847" s="9"/>
    </row>
    <row r="848" spans="7:7" ht="12">
      <c r="G848" s="9"/>
    </row>
    <row r="849" spans="7:7" ht="12">
      <c r="G849" s="9"/>
    </row>
    <row r="850" spans="7:7" ht="12">
      <c r="G850" s="9"/>
    </row>
    <row r="851" spans="7:7" ht="12">
      <c r="G851" s="9"/>
    </row>
    <row r="852" spans="7:7" ht="12">
      <c r="G852" s="9"/>
    </row>
    <row r="853" spans="7:7" ht="12">
      <c r="G853" s="9"/>
    </row>
    <row r="854" spans="7:7" ht="12">
      <c r="G854" s="9"/>
    </row>
    <row r="855" spans="7:7" ht="12">
      <c r="G855" s="9"/>
    </row>
    <row r="856" spans="7:7" ht="12">
      <c r="G856" s="9"/>
    </row>
    <row r="857" spans="7:7" ht="12">
      <c r="G857" s="9"/>
    </row>
    <row r="858" spans="7:7" ht="12">
      <c r="G858" s="9"/>
    </row>
    <row r="859" spans="7:7" ht="12">
      <c r="G859" s="9"/>
    </row>
    <row r="860" spans="7:7" ht="12">
      <c r="G860" s="9"/>
    </row>
    <row r="861" spans="7:7" ht="12">
      <c r="G861" s="9"/>
    </row>
    <row r="862" spans="7:7" ht="12">
      <c r="G862" s="9"/>
    </row>
    <row r="863" spans="7:7" ht="12">
      <c r="G863" s="9"/>
    </row>
    <row r="864" spans="7:7" ht="12">
      <c r="G864" s="9"/>
    </row>
    <row r="865" spans="7:7" ht="12">
      <c r="G865" s="9"/>
    </row>
    <row r="866" spans="7:7" ht="12">
      <c r="G866" s="9"/>
    </row>
    <row r="867" spans="7:7" ht="12">
      <c r="G867" s="9"/>
    </row>
    <row r="868" spans="7:7" ht="12">
      <c r="G868" s="9"/>
    </row>
    <row r="869" spans="7:7" ht="12">
      <c r="G869" s="9"/>
    </row>
    <row r="870" spans="7:7" ht="12">
      <c r="G870" s="9"/>
    </row>
    <row r="871" spans="7:7" ht="12">
      <c r="G871" s="9"/>
    </row>
    <row r="872" spans="7:7" ht="12">
      <c r="G872" s="9"/>
    </row>
    <row r="873" spans="7:7" ht="12">
      <c r="G873" s="9"/>
    </row>
    <row r="874" spans="7:7" ht="12">
      <c r="G874" s="9"/>
    </row>
    <row r="875" spans="7:7" ht="12">
      <c r="G875" s="9"/>
    </row>
    <row r="876" spans="7:7" ht="12">
      <c r="G876" s="9"/>
    </row>
    <row r="877" spans="7:7" ht="12">
      <c r="G877" s="9"/>
    </row>
    <row r="878" spans="7:7" ht="12">
      <c r="G878" s="9"/>
    </row>
    <row r="879" spans="7:7" ht="12">
      <c r="G879" s="9"/>
    </row>
    <row r="880" spans="7:7" ht="12">
      <c r="G880" s="9"/>
    </row>
    <row r="881" spans="7:7" ht="12">
      <c r="G881" s="9"/>
    </row>
    <row r="882" spans="7:7" ht="12">
      <c r="G882" s="9"/>
    </row>
    <row r="883" spans="7:7" ht="12">
      <c r="G883" s="9"/>
    </row>
    <row r="884" spans="7:7" ht="12">
      <c r="G884" s="9"/>
    </row>
    <row r="885" spans="7:7" ht="12">
      <c r="G885" s="9"/>
    </row>
    <row r="886" spans="7:7" ht="12">
      <c r="G886" s="9"/>
    </row>
    <row r="887" spans="7:7" ht="12">
      <c r="G887" s="9"/>
    </row>
    <row r="888" spans="7:7" ht="12">
      <c r="G888" s="9"/>
    </row>
    <row r="889" spans="7:7" ht="12">
      <c r="G889" s="9"/>
    </row>
    <row r="890" spans="7:7" ht="12">
      <c r="G890" s="9"/>
    </row>
    <row r="891" spans="7:7" ht="12">
      <c r="G891" s="9"/>
    </row>
    <row r="892" spans="7:7" ht="12">
      <c r="G892" s="9"/>
    </row>
    <row r="893" spans="7:7" ht="12">
      <c r="G893" s="9"/>
    </row>
    <row r="894" spans="7:7" ht="12">
      <c r="G894" s="9"/>
    </row>
    <row r="895" spans="7:7" ht="12">
      <c r="G895" s="9"/>
    </row>
    <row r="896" spans="7:7" ht="12">
      <c r="G896" s="9"/>
    </row>
    <row r="897" spans="7:7" ht="12">
      <c r="G897" s="9"/>
    </row>
    <row r="898" spans="7:7" ht="12">
      <c r="G898" s="9"/>
    </row>
    <row r="899" spans="7:7" ht="12">
      <c r="G899" s="9"/>
    </row>
    <row r="900" spans="7:7" ht="12">
      <c r="G900" s="9"/>
    </row>
    <row r="901" spans="7:7" ht="12">
      <c r="G901" s="9"/>
    </row>
    <row r="902" spans="7:7" ht="12">
      <c r="G902" s="9"/>
    </row>
    <row r="903" spans="7:7" ht="12">
      <c r="G903" s="9"/>
    </row>
    <row r="904" spans="7:7" ht="12">
      <c r="G904" s="9"/>
    </row>
    <row r="905" spans="7:7" ht="12">
      <c r="G905" s="9"/>
    </row>
    <row r="906" spans="7:7" ht="12">
      <c r="G906" s="9"/>
    </row>
    <row r="907" spans="7:7" ht="12">
      <c r="G907" s="9"/>
    </row>
    <row r="908" spans="7:7" ht="12">
      <c r="G908" s="9"/>
    </row>
    <row r="909" spans="7:7" ht="12">
      <c r="G909" s="9"/>
    </row>
    <row r="910" spans="7:7" ht="12">
      <c r="G910" s="9"/>
    </row>
    <row r="911" spans="7:7" ht="12">
      <c r="G911" s="9"/>
    </row>
    <row r="912" spans="7:7" ht="12">
      <c r="G912" s="9"/>
    </row>
    <row r="913" spans="7:7" ht="12">
      <c r="G913" s="9"/>
    </row>
    <row r="914" spans="7:7" ht="12">
      <c r="G914" s="9"/>
    </row>
    <row r="915" spans="7:7" ht="12">
      <c r="G915" s="9"/>
    </row>
    <row r="916" spans="7:7" ht="12">
      <c r="G916" s="9"/>
    </row>
    <row r="917" spans="7:7" ht="12">
      <c r="G917" s="9"/>
    </row>
    <row r="918" spans="7:7" ht="12">
      <c r="G918" s="9"/>
    </row>
    <row r="919" spans="7:7" ht="12">
      <c r="G919" s="9"/>
    </row>
    <row r="920" spans="7:7" ht="12">
      <c r="G920" s="9"/>
    </row>
    <row r="921" spans="7:7" ht="12">
      <c r="G921" s="9"/>
    </row>
    <row r="922" spans="7:7" ht="12">
      <c r="G922" s="9"/>
    </row>
    <row r="923" spans="7:7" ht="12">
      <c r="G923" s="9"/>
    </row>
    <row r="924" spans="7:7" ht="12">
      <c r="G924" s="9"/>
    </row>
    <row r="925" spans="7:7" ht="12">
      <c r="G925" s="9"/>
    </row>
    <row r="926" spans="7:7" ht="12">
      <c r="G926" s="9"/>
    </row>
    <row r="927" spans="7:7" ht="12">
      <c r="G927" s="9"/>
    </row>
    <row r="928" spans="7:7" ht="12">
      <c r="G928" s="9"/>
    </row>
    <row r="929" spans="7:7" ht="12">
      <c r="G929" s="9"/>
    </row>
    <row r="930" spans="7:7" ht="12">
      <c r="G930" s="9"/>
    </row>
    <row r="931" spans="7:7" ht="12">
      <c r="G931" s="9"/>
    </row>
    <row r="932" spans="7:7" ht="12">
      <c r="G932" s="9"/>
    </row>
    <row r="933" spans="7:7" ht="12">
      <c r="G933" s="9"/>
    </row>
    <row r="934" spans="7:7" ht="12">
      <c r="G934" s="9"/>
    </row>
    <row r="935" spans="7:7" ht="12">
      <c r="G935" s="9"/>
    </row>
    <row r="936" spans="7:7" ht="12">
      <c r="G936" s="9"/>
    </row>
    <row r="937" spans="7:7" ht="12">
      <c r="G937" s="9"/>
    </row>
    <row r="938" spans="7:7" ht="12">
      <c r="G938" s="9"/>
    </row>
    <row r="939" spans="7:7" ht="12">
      <c r="G939" s="9"/>
    </row>
    <row r="940" spans="7:7" ht="12">
      <c r="G940" s="9"/>
    </row>
    <row r="941" spans="7:7" ht="12">
      <c r="G941" s="9"/>
    </row>
    <row r="942" spans="7:7" ht="12">
      <c r="G942" s="9"/>
    </row>
    <row r="943" spans="7:7" ht="12">
      <c r="G943" s="9"/>
    </row>
    <row r="944" spans="7:7" ht="12">
      <c r="G944" s="9"/>
    </row>
    <row r="945" spans="7:7" ht="12">
      <c r="G945" s="9"/>
    </row>
    <row r="946" spans="7:7" ht="12">
      <c r="G946" s="9"/>
    </row>
    <row r="947" spans="7:7" ht="12">
      <c r="G947" s="9"/>
    </row>
    <row r="948" spans="7:7" ht="12">
      <c r="G948" s="9"/>
    </row>
    <row r="949" spans="7:7" ht="12">
      <c r="G949" s="9"/>
    </row>
    <row r="950" spans="7:7" ht="12">
      <c r="G950" s="9"/>
    </row>
    <row r="951" spans="7:7" ht="12">
      <c r="G951" s="9"/>
    </row>
    <row r="952" spans="7:7" ht="12">
      <c r="G952" s="9"/>
    </row>
    <row r="953" spans="7:7" ht="12">
      <c r="G953" s="9"/>
    </row>
    <row r="954" spans="7:7" ht="12">
      <c r="G954" s="9"/>
    </row>
    <row r="955" spans="7:7" ht="12">
      <c r="G955" s="9"/>
    </row>
    <row r="956" spans="7:7" ht="12">
      <c r="G956" s="9"/>
    </row>
    <row r="957" spans="7:7" ht="12">
      <c r="G957" s="9"/>
    </row>
    <row r="958" spans="7:7" ht="12">
      <c r="G958" s="9"/>
    </row>
    <row r="959" spans="7:7" ht="12">
      <c r="G959" s="9"/>
    </row>
    <row r="960" spans="7:7" ht="12">
      <c r="G960" s="9"/>
    </row>
    <row r="961" spans="7:7" ht="12">
      <c r="G961" s="9"/>
    </row>
    <row r="962" spans="7:7" ht="12">
      <c r="G962" s="9"/>
    </row>
    <row r="963" spans="7:7" ht="12">
      <c r="G963" s="9"/>
    </row>
    <row r="964" spans="7:7" ht="12">
      <c r="G964" s="9"/>
    </row>
    <row r="965" spans="7:7" ht="12">
      <c r="G965" s="9"/>
    </row>
    <row r="966" spans="7:7" ht="12">
      <c r="G966" s="9"/>
    </row>
    <row r="967" spans="7:7" ht="12">
      <c r="G967" s="9"/>
    </row>
    <row r="968" spans="7:7" ht="12">
      <c r="G968" s="9"/>
    </row>
    <row r="969" spans="7:7" ht="12">
      <c r="G969" s="9"/>
    </row>
    <row r="970" spans="7:7" ht="12">
      <c r="G970" s="9"/>
    </row>
    <row r="971" spans="7:7" ht="12">
      <c r="G971" s="9"/>
    </row>
    <row r="972" spans="7:7" ht="12">
      <c r="G972" s="9"/>
    </row>
    <row r="973" spans="7:7" ht="12">
      <c r="G973" s="9"/>
    </row>
    <row r="974" spans="7:7" ht="12">
      <c r="G974" s="9"/>
    </row>
    <row r="975" spans="7:7" ht="12">
      <c r="G975" s="9"/>
    </row>
    <row r="976" spans="7:7" ht="12">
      <c r="G976" s="9"/>
    </row>
    <row r="977" spans="7:7" ht="12">
      <c r="G977" s="9"/>
    </row>
    <row r="978" spans="7:7" ht="12">
      <c r="G978" s="9"/>
    </row>
    <row r="979" spans="7:7" ht="12">
      <c r="G979" s="9"/>
    </row>
    <row r="980" spans="7:7" ht="12">
      <c r="G980" s="9"/>
    </row>
    <row r="981" spans="7:7" ht="12">
      <c r="G981" s="9"/>
    </row>
    <row r="982" spans="7:7" ht="12">
      <c r="G982" s="9"/>
    </row>
    <row r="983" spans="7:7" ht="12">
      <c r="G983" s="9"/>
    </row>
    <row r="984" spans="7:7" ht="12">
      <c r="G984" s="9"/>
    </row>
    <row r="985" spans="7:7" ht="12">
      <c r="G985" s="9"/>
    </row>
    <row r="986" spans="7:7" ht="12">
      <c r="G986" s="9"/>
    </row>
    <row r="987" spans="7:7" ht="12">
      <c r="G987" s="9"/>
    </row>
    <row r="988" spans="7:7" ht="12">
      <c r="G988" s="9"/>
    </row>
    <row r="989" spans="7:7" ht="12">
      <c r="G989" s="9"/>
    </row>
    <row r="990" spans="7:7" ht="12">
      <c r="G990" s="9"/>
    </row>
    <row r="991" spans="7:7" ht="12">
      <c r="G991" s="9"/>
    </row>
    <row r="992" spans="7:7" ht="12">
      <c r="G992" s="9"/>
    </row>
    <row r="993" spans="7:7" ht="12">
      <c r="G993" s="9"/>
    </row>
    <row r="994" spans="7:7" ht="12">
      <c r="G994" s="9"/>
    </row>
    <row r="995" spans="7:7" ht="12">
      <c r="G995" s="9"/>
    </row>
    <row r="996" spans="7:7" ht="12">
      <c r="G996" s="9"/>
    </row>
  </sheetData>
  <mergeCells count="54">
    <mergeCell ref="A2:A4"/>
    <mergeCell ref="B4:C4"/>
    <mergeCell ref="D2:E2"/>
    <mergeCell ref="F2:H2"/>
    <mergeCell ref="F4:H4"/>
    <mergeCell ref="I18:J18"/>
    <mergeCell ref="D14:E14"/>
    <mergeCell ref="D16:D17"/>
    <mergeCell ref="E16:E17"/>
    <mergeCell ref="A25:A27"/>
    <mergeCell ref="A21:A23"/>
    <mergeCell ref="F20:H20"/>
    <mergeCell ref="F19:H19"/>
    <mergeCell ref="I22:J22"/>
    <mergeCell ref="F14:H14"/>
    <mergeCell ref="F16:F17"/>
    <mergeCell ref="F22:H22"/>
    <mergeCell ref="I24:J24"/>
    <mergeCell ref="H26:H27"/>
    <mergeCell ref="G26:G27"/>
    <mergeCell ref="F26:F27"/>
    <mergeCell ref="F6:F7"/>
    <mergeCell ref="I8:J8"/>
    <mergeCell ref="I5:J5"/>
    <mergeCell ref="H16:H17"/>
    <mergeCell ref="G16:G17"/>
    <mergeCell ref="I13:J13"/>
    <mergeCell ref="H6:H7"/>
    <mergeCell ref="G6:G7"/>
    <mergeCell ref="A5:A7"/>
    <mergeCell ref="A15:A17"/>
    <mergeCell ref="A18:A20"/>
    <mergeCell ref="D26:D27"/>
    <mergeCell ref="E26:E27"/>
    <mergeCell ref="B6:B7"/>
    <mergeCell ref="C6:C7"/>
    <mergeCell ref="D6:D7"/>
    <mergeCell ref="E6:E7"/>
    <mergeCell ref="F23:H23"/>
    <mergeCell ref="A9:A12"/>
    <mergeCell ref="A13:A14"/>
    <mergeCell ref="B26:B27"/>
    <mergeCell ref="B12:C12"/>
    <mergeCell ref="F12:H12"/>
    <mergeCell ref="D20:E20"/>
    <mergeCell ref="B20:C20"/>
    <mergeCell ref="C26:C27"/>
    <mergeCell ref="B23:C23"/>
    <mergeCell ref="B22:C22"/>
    <mergeCell ref="B14:C14"/>
    <mergeCell ref="D19:E19"/>
    <mergeCell ref="B19:C19"/>
    <mergeCell ref="B16:B17"/>
    <mergeCell ref="C16:C17"/>
  </mergeCells>
  <hyperlinks>
    <hyperlink ref="B1" r:id="rId1" display="http://www.nextgenscience.org/search-standards"/>
    <hyperlink ref="D1" r:id="rId2" display="http://www.doe.mass.edu/frameworks/scitech/2016-04/STE-Standards.pdf"/>
    <hyperlink ref="F1" r:id="rId3" display="http://www.cde.ca.gov/pd/ca/sc/ngssstandards.asp"/>
    <hyperlink ref="I1" r:id="rId4" display="http://www.scimathmn.org/stemtc/frameworks/search?Grade%5B%5D=4&amp;Grade%5B%5D=5&amp;Grade%5B%5D=6&amp;Grade%5B%5D=7&amp;Grade%5B%5D=8&amp;strand%5B%5D=S1&amp;strand%5B%5D=S2&amp;strand%5B%5D=S3&amp;strand%5B%5D=S4&amp;keys="/>
  </hyperlinks>
  <pageMargins left="0.75" right="0.75" top="1" bottom="1" header="0.5" footer="0.5"/>
  <pageSetup orientation="portrait" horizontalDpi="4294967292" verticalDpi="4294967292"/>
  <drawing r:id="rId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B6D7A8"/>
  </sheetPr>
  <dimension ref="A1:AC988"/>
  <sheetViews>
    <sheetView tabSelected="1" workbookViewId="0">
      <pane xSplit="1" ySplit="1" topLeftCell="B16" activePane="bottomRight" state="frozen"/>
      <selection pane="topRight" activeCell="B1" sqref="B1"/>
      <selection pane="bottomLeft" activeCell="A2" sqref="A2"/>
      <selection pane="bottomRight" activeCell="B18" sqref="B18"/>
    </sheetView>
  </sheetViews>
  <sheetFormatPr baseColWidth="10" defaultColWidth="14.5" defaultRowHeight="15.75" customHeight="1" x14ac:dyDescent="0"/>
  <cols>
    <col min="1" max="1" width="14.5" style="18"/>
    <col min="3" max="3" width="57.33203125" customWidth="1"/>
    <col min="5" max="5" width="51.5" customWidth="1"/>
    <col min="8" max="8" width="53.83203125" customWidth="1"/>
    <col min="10" max="10" width="43" customWidth="1"/>
  </cols>
  <sheetData>
    <row r="1" spans="1:29" ht="25" thickBot="1">
      <c r="A1" s="1" t="s">
        <v>0</v>
      </c>
      <c r="B1" s="276" t="str">
        <f>HYPERLINK("http://www.nextgenscience.org/search-standards","Nat'l NGSS Code")</f>
        <v>Nat'l NGSS Code</v>
      </c>
      <c r="C1" s="1" t="s">
        <v>1</v>
      </c>
      <c r="D1" s="174" t="str">
        <f>HYPERLINK("http://www.doe.mass.edu/frameworks/scitech/2016-04/STE-Standards.pdf","MA Code")</f>
        <v>MA Code</v>
      </c>
      <c r="E1" s="1" t="s">
        <v>2</v>
      </c>
      <c r="F1" s="174" t="str">
        <f>HYPERLINK("http://www.cde.ca.gov/pd/ca/sc/ngssstandards.asp","CA Code")</f>
        <v>CA Code</v>
      </c>
      <c r="G1" s="1" t="s">
        <v>3</v>
      </c>
      <c r="H1" s="1" t="s">
        <v>4</v>
      </c>
      <c r="I1" s="174" t="str">
        <f>HYPERLINK("http://www.scimathmn.org/stemtc/frameworks/search?Grade%5B%5D=4&amp;Grade%5B%5D=5&amp;Grade%5B%5D=6&amp;Grade%5B%5D=7&amp;Grade%5B%5D=8&amp;strand%5B%5D=S1&amp;strand%5B%5D=S2&amp;strand%5B%5D=S3&amp;strand%5B%5D=S4&amp;keys=","MN Code")</f>
        <v>MN Code</v>
      </c>
      <c r="J1" s="1" t="s">
        <v>5</v>
      </c>
      <c r="K1" s="2"/>
      <c r="L1" s="2"/>
      <c r="M1" s="2"/>
      <c r="N1" s="2"/>
      <c r="O1" s="2"/>
      <c r="P1" s="2"/>
      <c r="Q1" s="2"/>
      <c r="R1" s="2"/>
      <c r="S1" s="2"/>
      <c r="T1" s="2"/>
      <c r="U1" s="2"/>
      <c r="V1" s="2"/>
      <c r="W1" s="2"/>
      <c r="X1" s="2"/>
      <c r="Y1" s="2"/>
      <c r="Z1" s="2"/>
      <c r="AA1" s="2"/>
      <c r="AB1" s="2"/>
      <c r="AC1" s="2"/>
    </row>
    <row r="2" spans="1:29" s="12" customFormat="1" ht="36">
      <c r="A2" s="463" t="s">
        <v>673</v>
      </c>
      <c r="B2" s="279" t="s">
        <v>335</v>
      </c>
      <c r="C2" s="277" t="s">
        <v>334</v>
      </c>
      <c r="D2" s="278" t="s">
        <v>657</v>
      </c>
      <c r="E2" s="259" t="s">
        <v>658</v>
      </c>
      <c r="F2" s="278" t="s">
        <v>333</v>
      </c>
      <c r="G2" s="258"/>
      <c r="H2" s="268" t="s">
        <v>659</v>
      </c>
      <c r="I2" s="278" t="s">
        <v>327</v>
      </c>
      <c r="J2" s="259" t="s">
        <v>330</v>
      </c>
      <c r="K2" s="214"/>
      <c r="L2" s="214"/>
      <c r="M2" s="214"/>
      <c r="N2" s="214"/>
      <c r="O2" s="214"/>
      <c r="P2" s="214"/>
      <c r="Q2" s="214"/>
      <c r="R2" s="214"/>
      <c r="S2" s="214"/>
      <c r="T2" s="214"/>
      <c r="U2" s="214"/>
      <c r="V2" s="214"/>
      <c r="W2" s="214"/>
      <c r="X2" s="214"/>
      <c r="Y2" s="214"/>
      <c r="Z2" s="214"/>
      <c r="AA2" s="214"/>
      <c r="AB2" s="214"/>
      <c r="AC2" s="214"/>
    </row>
    <row r="3" spans="1:29" s="12" customFormat="1" ht="24">
      <c r="A3" s="464"/>
      <c r="B3" s="280" t="s">
        <v>662</v>
      </c>
      <c r="C3" s="268" t="s">
        <v>661</v>
      </c>
      <c r="D3" s="481" t="s">
        <v>663</v>
      </c>
      <c r="E3" s="481"/>
      <c r="F3" s="278" t="s">
        <v>662</v>
      </c>
      <c r="G3" s="258"/>
      <c r="H3" s="277" t="s">
        <v>661</v>
      </c>
      <c r="I3" s="468" t="s">
        <v>20</v>
      </c>
      <c r="J3" s="469"/>
      <c r="K3" s="214"/>
      <c r="L3" s="214"/>
      <c r="M3" s="214"/>
      <c r="N3" s="214"/>
      <c r="O3" s="214"/>
      <c r="P3" s="214"/>
      <c r="Q3" s="214"/>
      <c r="R3" s="214"/>
      <c r="S3" s="214"/>
      <c r="T3" s="214"/>
      <c r="U3" s="214"/>
      <c r="V3" s="214"/>
      <c r="W3" s="214"/>
      <c r="X3" s="214"/>
      <c r="Y3" s="214"/>
      <c r="Z3" s="214"/>
      <c r="AA3" s="214"/>
      <c r="AB3" s="214"/>
      <c r="AC3" s="214"/>
    </row>
    <row r="4" spans="1:29" s="12" customFormat="1" ht="60">
      <c r="A4" s="464"/>
      <c r="B4" s="281" t="s">
        <v>667</v>
      </c>
      <c r="C4" s="268" t="s">
        <v>390</v>
      </c>
      <c r="D4" s="278" t="s">
        <v>666</v>
      </c>
      <c r="E4" s="268" t="s">
        <v>392</v>
      </c>
      <c r="F4" s="278" t="s">
        <v>665</v>
      </c>
      <c r="G4" s="258"/>
      <c r="H4" s="268" t="s">
        <v>390</v>
      </c>
      <c r="I4" s="262" t="s">
        <v>370</v>
      </c>
      <c r="J4" s="269" t="s">
        <v>664</v>
      </c>
      <c r="K4" s="214"/>
      <c r="L4" s="214"/>
      <c r="M4" s="214"/>
      <c r="N4" s="214"/>
      <c r="O4" s="214"/>
      <c r="P4" s="214"/>
      <c r="Q4" s="214"/>
      <c r="R4" s="214"/>
      <c r="S4" s="214"/>
      <c r="T4" s="214"/>
      <c r="U4" s="214"/>
      <c r="V4" s="214"/>
      <c r="W4" s="214"/>
      <c r="X4" s="214"/>
      <c r="Y4" s="214"/>
      <c r="Z4" s="214"/>
      <c r="AA4" s="214"/>
      <c r="AB4" s="214"/>
      <c r="AC4" s="214"/>
    </row>
    <row r="5" spans="1:29" s="12" customFormat="1" ht="36">
      <c r="A5" s="464"/>
      <c r="B5" s="282" t="s">
        <v>283</v>
      </c>
      <c r="C5" s="269" t="s">
        <v>636</v>
      </c>
      <c r="D5" s="481" t="s">
        <v>663</v>
      </c>
      <c r="E5" s="481"/>
      <c r="F5" s="269" t="s">
        <v>283</v>
      </c>
      <c r="G5" s="258"/>
      <c r="H5" s="269" t="s">
        <v>636</v>
      </c>
      <c r="I5" s="468" t="s">
        <v>20</v>
      </c>
      <c r="J5" s="469"/>
      <c r="K5" s="214"/>
      <c r="L5" s="214"/>
      <c r="M5" s="214"/>
      <c r="N5" s="214"/>
      <c r="O5" s="214"/>
      <c r="P5" s="214"/>
      <c r="Q5" s="214"/>
      <c r="R5" s="214"/>
      <c r="S5" s="214"/>
      <c r="T5" s="214"/>
      <c r="U5" s="214"/>
      <c r="V5" s="214"/>
      <c r="W5" s="214"/>
      <c r="X5" s="214"/>
      <c r="Y5" s="214"/>
      <c r="Z5" s="214"/>
      <c r="AA5" s="214"/>
      <c r="AB5" s="214"/>
      <c r="AC5" s="214"/>
    </row>
    <row r="6" spans="1:29" s="12" customFormat="1" ht="49" thickBot="1">
      <c r="A6" s="465"/>
      <c r="B6" s="466" t="s">
        <v>674</v>
      </c>
      <c r="C6" s="467"/>
      <c r="D6" s="102" t="s">
        <v>669</v>
      </c>
      <c r="E6" s="283" t="s">
        <v>668</v>
      </c>
      <c r="F6" s="102" t="s">
        <v>670</v>
      </c>
      <c r="G6" s="284"/>
      <c r="H6" s="102" t="s">
        <v>671</v>
      </c>
      <c r="I6" s="285" t="s">
        <v>660</v>
      </c>
      <c r="J6" s="102" t="s">
        <v>672</v>
      </c>
      <c r="K6" s="214"/>
      <c r="L6" s="214"/>
      <c r="M6" s="214"/>
      <c r="N6" s="214"/>
      <c r="O6" s="214"/>
      <c r="P6" s="214"/>
      <c r="Q6" s="214"/>
      <c r="R6" s="214"/>
      <c r="S6" s="214"/>
      <c r="T6" s="214"/>
      <c r="U6" s="214"/>
      <c r="V6" s="214"/>
      <c r="W6" s="214"/>
      <c r="X6" s="214"/>
      <c r="Y6" s="214"/>
      <c r="Z6" s="214"/>
      <c r="AA6" s="214"/>
      <c r="AB6" s="214"/>
      <c r="AC6" s="214"/>
    </row>
    <row r="7" spans="1:29" ht="78.75" customHeight="1">
      <c r="A7" s="436" t="s">
        <v>7</v>
      </c>
      <c r="B7" s="443" t="s">
        <v>9</v>
      </c>
      <c r="C7" s="442" t="s">
        <v>11</v>
      </c>
      <c r="D7" s="480" t="s">
        <v>9</v>
      </c>
      <c r="E7" s="442" t="s">
        <v>13</v>
      </c>
      <c r="F7" s="480" t="s">
        <v>9</v>
      </c>
      <c r="G7" s="471"/>
      <c r="H7" s="447" t="s">
        <v>16</v>
      </c>
      <c r="I7" s="162" t="s">
        <v>17</v>
      </c>
      <c r="J7" s="162" t="s">
        <v>18</v>
      </c>
    </row>
    <row r="8" spans="1:29" ht="81" customHeight="1">
      <c r="A8" s="437"/>
      <c r="B8" s="412"/>
      <c r="C8" s="376"/>
      <c r="D8" s="376"/>
      <c r="E8" s="376"/>
      <c r="F8" s="376"/>
      <c r="G8" s="376"/>
      <c r="H8" s="376"/>
      <c r="I8" s="151" t="s">
        <v>21</v>
      </c>
      <c r="J8" s="151" t="s">
        <v>22</v>
      </c>
    </row>
    <row r="9" spans="1:29" ht="36">
      <c r="A9" s="437"/>
      <c r="B9" s="434" t="s">
        <v>23</v>
      </c>
      <c r="C9" s="441" t="s">
        <v>25</v>
      </c>
      <c r="D9" s="441" t="s">
        <v>27</v>
      </c>
      <c r="E9" s="479" t="s">
        <v>29</v>
      </c>
      <c r="F9" s="441" t="s">
        <v>30</v>
      </c>
      <c r="G9" s="474">
        <v>7</v>
      </c>
      <c r="H9" s="482" t="s">
        <v>33</v>
      </c>
      <c r="I9" s="151" t="s">
        <v>34</v>
      </c>
      <c r="J9" s="151" t="s">
        <v>35</v>
      </c>
    </row>
    <row r="10" spans="1:29" ht="130.5" customHeight="1" thickBot="1">
      <c r="A10" s="438"/>
      <c r="B10" s="435"/>
      <c r="C10" s="392"/>
      <c r="D10" s="392"/>
      <c r="E10" s="392"/>
      <c r="F10" s="392"/>
      <c r="G10" s="392"/>
      <c r="H10" s="392"/>
      <c r="I10" s="86" t="s">
        <v>37</v>
      </c>
      <c r="J10" s="86" t="s">
        <v>38</v>
      </c>
    </row>
    <row r="11" spans="1:29" ht="61" thickBot="1">
      <c r="A11" s="133" t="s">
        <v>39</v>
      </c>
      <c r="B11" s="157" t="s">
        <v>40</v>
      </c>
      <c r="C11" s="135" t="s">
        <v>42</v>
      </c>
      <c r="D11" s="158" t="s">
        <v>40</v>
      </c>
      <c r="E11" s="135" t="s">
        <v>44</v>
      </c>
      <c r="F11" s="158" t="s">
        <v>40</v>
      </c>
      <c r="G11" s="159"/>
      <c r="H11" s="166" t="s">
        <v>42</v>
      </c>
      <c r="I11" s="161" t="s">
        <v>46</v>
      </c>
      <c r="J11" s="161" t="s">
        <v>48</v>
      </c>
    </row>
    <row r="12" spans="1:29" s="294" customFormat="1" ht="79" customHeight="1" thickBot="1">
      <c r="A12" s="293" t="s">
        <v>696</v>
      </c>
      <c r="B12" s="439" t="s">
        <v>697</v>
      </c>
      <c r="C12" s="440"/>
      <c r="D12" s="475" t="s">
        <v>698</v>
      </c>
      <c r="E12" s="476"/>
      <c r="F12" s="475" t="s">
        <v>698</v>
      </c>
      <c r="G12" s="477"/>
      <c r="H12" s="476"/>
      <c r="I12" s="475" t="s">
        <v>698</v>
      </c>
      <c r="J12" s="478"/>
    </row>
    <row r="13" spans="1:29" ht="60">
      <c r="A13" s="380" t="s">
        <v>49</v>
      </c>
      <c r="B13" s="472" t="s">
        <v>50</v>
      </c>
      <c r="C13" s="442" t="s">
        <v>52</v>
      </c>
      <c r="D13" s="290" t="s">
        <v>54</v>
      </c>
      <c r="E13" s="291" t="s">
        <v>55</v>
      </c>
      <c r="F13" s="447" t="s">
        <v>50</v>
      </c>
      <c r="G13" s="445">
        <v>8</v>
      </c>
      <c r="H13" s="480" t="s">
        <v>58</v>
      </c>
      <c r="I13" s="447" t="s">
        <v>59</v>
      </c>
      <c r="J13" s="447" t="s">
        <v>60</v>
      </c>
    </row>
    <row r="14" spans="1:29" ht="61" thickBot="1">
      <c r="A14" s="372"/>
      <c r="B14" s="473"/>
      <c r="C14" s="446"/>
      <c r="D14" s="59" t="s">
        <v>61</v>
      </c>
      <c r="E14" s="86" t="s">
        <v>62</v>
      </c>
      <c r="F14" s="446"/>
      <c r="G14" s="446"/>
      <c r="H14" s="446"/>
      <c r="I14" s="446"/>
      <c r="J14" s="446"/>
    </row>
    <row r="15" spans="1:29" ht="97" thickBot="1">
      <c r="A15" s="133" t="s">
        <v>64</v>
      </c>
      <c r="B15" s="165" t="s">
        <v>65</v>
      </c>
      <c r="C15" s="135" t="s">
        <v>66</v>
      </c>
      <c r="D15" s="444" t="s">
        <v>67</v>
      </c>
      <c r="E15" s="429"/>
      <c r="F15" s="158" t="s">
        <v>65</v>
      </c>
      <c r="G15" s="159">
        <v>8</v>
      </c>
      <c r="H15" s="166" t="s">
        <v>68</v>
      </c>
      <c r="I15" s="166" t="s">
        <v>69</v>
      </c>
      <c r="J15" s="166" t="s">
        <v>70</v>
      </c>
    </row>
    <row r="16" spans="1:29" ht="84">
      <c r="A16" s="371" t="s">
        <v>71</v>
      </c>
      <c r="B16" s="88" t="s">
        <v>10</v>
      </c>
      <c r="C16" s="36" t="s">
        <v>12</v>
      </c>
      <c r="D16" s="36" t="s">
        <v>14</v>
      </c>
      <c r="E16" s="87" t="s">
        <v>15</v>
      </c>
      <c r="F16" s="36" t="s">
        <v>14</v>
      </c>
      <c r="G16" s="81"/>
      <c r="H16" s="87" t="s">
        <v>19</v>
      </c>
      <c r="I16" s="377" t="s">
        <v>20</v>
      </c>
      <c r="J16" s="470"/>
    </row>
    <row r="17" spans="1:29" ht="37" thickBot="1">
      <c r="A17" s="372"/>
      <c r="B17" s="167"/>
      <c r="C17" s="168" t="s">
        <v>82</v>
      </c>
      <c r="D17" s="373" t="s">
        <v>84</v>
      </c>
      <c r="E17" s="446"/>
      <c r="F17" s="59"/>
      <c r="G17" s="373" t="s">
        <v>86</v>
      </c>
      <c r="H17" s="446"/>
      <c r="I17" s="86" t="s">
        <v>96</v>
      </c>
      <c r="J17" s="86" t="s">
        <v>97</v>
      </c>
    </row>
    <row r="18" spans="1:29" ht="120">
      <c r="A18" s="371" t="s">
        <v>98</v>
      </c>
      <c r="B18" s="80" t="s">
        <v>99</v>
      </c>
      <c r="C18" s="87" t="s">
        <v>102</v>
      </c>
      <c r="D18" s="92" t="s">
        <v>103</v>
      </c>
      <c r="E18" s="87" t="s">
        <v>104</v>
      </c>
      <c r="F18" s="92" t="s">
        <v>99</v>
      </c>
      <c r="G18" s="154">
        <v>8</v>
      </c>
      <c r="H18" s="162" t="s">
        <v>108</v>
      </c>
      <c r="I18" s="162" t="s">
        <v>109</v>
      </c>
      <c r="J18" s="162" t="s">
        <v>110</v>
      </c>
    </row>
    <row r="19" spans="1:29" ht="73" thickBot="1">
      <c r="A19" s="372"/>
      <c r="B19" s="12" t="s">
        <v>796</v>
      </c>
      <c r="C19" s="12" t="s">
        <v>797</v>
      </c>
      <c r="D19" s="12" t="s">
        <v>796</v>
      </c>
      <c r="E19" s="12" t="s">
        <v>798</v>
      </c>
      <c r="F19" s="12" t="s">
        <v>796</v>
      </c>
      <c r="G19" s="12"/>
      <c r="H19" s="12" t="s">
        <v>797</v>
      </c>
      <c r="I19" s="373" t="s">
        <v>20</v>
      </c>
      <c r="J19" s="392"/>
    </row>
    <row r="20" spans="1:29" ht="72">
      <c r="A20" s="371" t="s">
        <v>113</v>
      </c>
      <c r="B20" s="80" t="s">
        <v>115</v>
      </c>
      <c r="C20" s="87" t="s">
        <v>116</v>
      </c>
      <c r="D20" s="92" t="s">
        <v>115</v>
      </c>
      <c r="E20" s="87" t="s">
        <v>117</v>
      </c>
      <c r="F20" s="92" t="s">
        <v>115</v>
      </c>
      <c r="G20" s="154"/>
      <c r="H20" s="162" t="s">
        <v>119</v>
      </c>
      <c r="I20" s="162" t="s">
        <v>121</v>
      </c>
      <c r="J20" s="162" t="s">
        <v>122</v>
      </c>
    </row>
    <row r="21" spans="1:29" ht="73" thickBot="1">
      <c r="A21" s="372"/>
      <c r="B21" s="169" t="s">
        <v>123</v>
      </c>
      <c r="C21" s="170" t="s">
        <v>127</v>
      </c>
      <c r="D21" s="59" t="s">
        <v>128</v>
      </c>
      <c r="E21" s="86" t="s">
        <v>130</v>
      </c>
      <c r="F21" s="59" t="s">
        <v>123</v>
      </c>
      <c r="G21" s="171">
        <v>8</v>
      </c>
      <c r="H21" s="173" t="s">
        <v>132</v>
      </c>
      <c r="I21" s="173" t="s">
        <v>133</v>
      </c>
      <c r="J21" s="173" t="s">
        <v>134</v>
      </c>
    </row>
    <row r="22" spans="1:29" ht="61.5" customHeight="1">
      <c r="A22" s="371" t="s">
        <v>135</v>
      </c>
      <c r="B22" s="80" t="s">
        <v>136</v>
      </c>
      <c r="C22" s="87" t="s">
        <v>137</v>
      </c>
      <c r="D22" s="92" t="s">
        <v>136</v>
      </c>
      <c r="E22" s="87" t="s">
        <v>138</v>
      </c>
      <c r="F22" s="92" t="s">
        <v>136</v>
      </c>
      <c r="G22" s="154"/>
      <c r="H22" s="162" t="s">
        <v>140</v>
      </c>
      <c r="I22" s="162" t="s">
        <v>141</v>
      </c>
      <c r="J22" s="162" t="s">
        <v>143</v>
      </c>
    </row>
    <row r="23" spans="1:29" ht="48">
      <c r="A23" s="379"/>
      <c r="B23" s="175" t="s">
        <v>144</v>
      </c>
      <c r="C23" s="98" t="s">
        <v>145</v>
      </c>
      <c r="D23" s="176" t="s">
        <v>144</v>
      </c>
      <c r="E23" s="98" t="s">
        <v>146</v>
      </c>
      <c r="F23" s="176" t="s">
        <v>144</v>
      </c>
      <c r="G23" s="177"/>
      <c r="H23" s="178" t="s">
        <v>145</v>
      </c>
      <c r="I23" s="375" t="s">
        <v>20</v>
      </c>
      <c r="J23" s="376"/>
      <c r="K23" s="6"/>
      <c r="L23" s="6"/>
      <c r="M23" s="6"/>
      <c r="N23" s="6"/>
      <c r="O23" s="6"/>
      <c r="P23" s="6"/>
      <c r="Q23" s="6"/>
      <c r="R23" s="6"/>
      <c r="S23" s="6"/>
      <c r="T23" s="6"/>
      <c r="U23" s="6"/>
      <c r="V23" s="6"/>
      <c r="W23" s="6"/>
      <c r="X23" s="6"/>
      <c r="Y23" s="6"/>
      <c r="Z23" s="6"/>
      <c r="AA23" s="6"/>
      <c r="AB23" s="6"/>
      <c r="AC23" s="6"/>
    </row>
    <row r="24" spans="1:29" ht="61" thickBot="1">
      <c r="A24" s="372"/>
      <c r="B24" s="167" t="s">
        <v>149</v>
      </c>
      <c r="C24" s="86" t="s">
        <v>151</v>
      </c>
      <c r="D24" s="59" t="s">
        <v>152</v>
      </c>
      <c r="E24" s="86" t="s">
        <v>153</v>
      </c>
      <c r="F24" s="59" t="s">
        <v>149</v>
      </c>
      <c r="G24" s="171">
        <v>6</v>
      </c>
      <c r="H24" s="173" t="s">
        <v>151</v>
      </c>
      <c r="I24" s="373" t="s">
        <v>20</v>
      </c>
      <c r="J24" s="392"/>
    </row>
    <row r="25" spans="1:29" ht="145" thickBot="1">
      <c r="A25" s="266" t="s">
        <v>656</v>
      </c>
      <c r="B25" s="271" t="s">
        <v>165</v>
      </c>
      <c r="C25" s="272" t="s">
        <v>166</v>
      </c>
      <c r="D25" s="273" t="s">
        <v>655</v>
      </c>
      <c r="E25" s="274" t="s">
        <v>173</v>
      </c>
      <c r="F25" s="273" t="s">
        <v>165</v>
      </c>
      <c r="G25" s="275"/>
      <c r="H25" s="184" t="s">
        <v>173</v>
      </c>
      <c r="I25" s="273" t="s">
        <v>167</v>
      </c>
      <c r="J25" s="184" t="s">
        <v>168</v>
      </c>
    </row>
    <row r="26" spans="1:29" ht="84">
      <c r="A26" s="371" t="s">
        <v>176</v>
      </c>
      <c r="B26" s="104" t="s">
        <v>181</v>
      </c>
      <c r="C26" s="85" t="s">
        <v>183</v>
      </c>
      <c r="D26" s="24" t="s">
        <v>181</v>
      </c>
      <c r="E26" s="85" t="s">
        <v>185</v>
      </c>
      <c r="F26" s="24" t="s">
        <v>181</v>
      </c>
      <c r="G26" s="68"/>
      <c r="H26" s="85" t="s">
        <v>186</v>
      </c>
      <c r="I26" s="375" t="s">
        <v>20</v>
      </c>
      <c r="J26" s="376"/>
    </row>
    <row r="27" spans="1:29" ht="85" thickBot="1">
      <c r="A27" s="372"/>
      <c r="B27" s="91" t="s">
        <v>10</v>
      </c>
      <c r="C27" s="76" t="s">
        <v>12</v>
      </c>
      <c r="D27" s="76" t="s">
        <v>14</v>
      </c>
      <c r="E27" s="86" t="s">
        <v>15</v>
      </c>
      <c r="F27" s="76" t="s">
        <v>14</v>
      </c>
      <c r="G27" s="77"/>
      <c r="H27" s="86" t="s">
        <v>19</v>
      </c>
      <c r="I27" s="373" t="s">
        <v>20</v>
      </c>
      <c r="J27" s="392"/>
    </row>
    <row r="28" spans="1:29" ht="144">
      <c r="A28" s="371" t="s">
        <v>195</v>
      </c>
      <c r="B28" s="88" t="s">
        <v>23</v>
      </c>
      <c r="C28" s="92" t="s">
        <v>25</v>
      </c>
      <c r="D28" s="36" t="s">
        <v>27</v>
      </c>
      <c r="E28" s="87" t="s">
        <v>29</v>
      </c>
      <c r="F28" s="36" t="s">
        <v>30</v>
      </c>
      <c r="G28" s="81">
        <v>7</v>
      </c>
      <c r="H28" s="87" t="s">
        <v>33</v>
      </c>
      <c r="I28" s="87" t="s">
        <v>34</v>
      </c>
      <c r="J28" s="87" t="s">
        <v>35</v>
      </c>
    </row>
    <row r="29" spans="1:29" ht="180">
      <c r="A29" s="379"/>
      <c r="B29" s="58" t="s">
        <v>200</v>
      </c>
      <c r="C29" s="85" t="s">
        <v>201</v>
      </c>
      <c r="D29" s="24" t="s">
        <v>202</v>
      </c>
      <c r="E29" s="85" t="s">
        <v>205</v>
      </c>
      <c r="F29" s="24" t="s">
        <v>200</v>
      </c>
      <c r="G29" s="68">
        <v>7</v>
      </c>
      <c r="H29" s="85" t="s">
        <v>208</v>
      </c>
      <c r="I29" s="85" t="s">
        <v>209</v>
      </c>
      <c r="J29" s="85" t="s">
        <v>210</v>
      </c>
    </row>
    <row r="30" spans="1:29" ht="84">
      <c r="A30" s="379"/>
      <c r="B30" s="90" t="s">
        <v>211</v>
      </c>
      <c r="C30" s="35" t="s">
        <v>212</v>
      </c>
      <c r="D30" s="24" t="s">
        <v>213</v>
      </c>
      <c r="E30" s="85" t="s">
        <v>214</v>
      </c>
      <c r="F30" s="24" t="s">
        <v>215</v>
      </c>
      <c r="G30" s="68">
        <v>8</v>
      </c>
      <c r="H30" s="85" t="s">
        <v>216</v>
      </c>
      <c r="I30" s="375" t="s">
        <v>20</v>
      </c>
      <c r="J30" s="456"/>
    </row>
    <row r="31" spans="1:29" ht="144">
      <c r="A31" s="379"/>
      <c r="B31" s="90" t="s">
        <v>23</v>
      </c>
      <c r="C31" s="24" t="s">
        <v>25</v>
      </c>
      <c r="D31" s="24" t="s">
        <v>27</v>
      </c>
      <c r="E31" s="85" t="s">
        <v>29</v>
      </c>
      <c r="F31" s="24" t="s">
        <v>30</v>
      </c>
      <c r="G31" s="68">
        <v>7</v>
      </c>
      <c r="H31" s="85" t="s">
        <v>33</v>
      </c>
      <c r="I31" s="85" t="s">
        <v>34</v>
      </c>
      <c r="J31" s="85" t="s">
        <v>35</v>
      </c>
    </row>
    <row r="32" spans="1:29" ht="37" thickBot="1">
      <c r="A32" s="372"/>
      <c r="B32" s="448" t="s">
        <v>82</v>
      </c>
      <c r="C32" s="449"/>
      <c r="D32" s="373" t="s">
        <v>84</v>
      </c>
      <c r="E32" s="446"/>
      <c r="F32" s="453" t="s">
        <v>86</v>
      </c>
      <c r="G32" s="454"/>
      <c r="H32" s="455"/>
      <c r="I32" s="86" t="s">
        <v>87</v>
      </c>
      <c r="J32" s="86" t="s">
        <v>88</v>
      </c>
    </row>
    <row r="33" spans="1:10" ht="12">
      <c r="A33" s="371" t="s">
        <v>731</v>
      </c>
      <c r="B33" s="450" t="s">
        <v>136</v>
      </c>
      <c r="C33" s="451" t="s">
        <v>137</v>
      </c>
      <c r="D33" s="457" t="s">
        <v>136</v>
      </c>
      <c r="E33" s="442" t="s">
        <v>138</v>
      </c>
      <c r="F33" s="457" t="s">
        <v>136</v>
      </c>
      <c r="G33" s="458"/>
      <c r="H33" s="442" t="s">
        <v>140</v>
      </c>
      <c r="I33" s="459" t="s">
        <v>222</v>
      </c>
      <c r="J33" s="461" t="s">
        <v>223</v>
      </c>
    </row>
    <row r="34" spans="1:10" ht="92" customHeight="1" thickBot="1">
      <c r="A34" s="379"/>
      <c r="B34" s="412"/>
      <c r="C34" s="452"/>
      <c r="D34" s="376"/>
      <c r="E34" s="376"/>
      <c r="F34" s="376"/>
      <c r="G34" s="376"/>
      <c r="H34" s="376"/>
      <c r="I34" s="460"/>
      <c r="J34" s="462"/>
    </row>
    <row r="35" spans="1:10" ht="132">
      <c r="A35" s="432" t="s">
        <v>231</v>
      </c>
      <c r="B35" s="56" t="s">
        <v>224</v>
      </c>
      <c r="C35" s="87" t="s">
        <v>226</v>
      </c>
      <c r="D35" s="36" t="s">
        <v>227</v>
      </c>
      <c r="E35" s="87" t="s">
        <v>228</v>
      </c>
      <c r="F35" s="36" t="s">
        <v>224</v>
      </c>
      <c r="G35" s="81">
        <v>6</v>
      </c>
      <c r="H35" s="87" t="s">
        <v>226</v>
      </c>
      <c r="I35" s="87" t="s">
        <v>229</v>
      </c>
      <c r="J35" s="87" t="s">
        <v>230</v>
      </c>
    </row>
    <row r="36" spans="1:10" ht="181" thickBot="1">
      <c r="A36" s="433"/>
      <c r="B36" s="193" t="s">
        <v>200</v>
      </c>
      <c r="C36" s="86" t="s">
        <v>201</v>
      </c>
      <c r="D36" s="76" t="s">
        <v>202</v>
      </c>
      <c r="E36" s="86" t="s">
        <v>205</v>
      </c>
      <c r="F36" s="76" t="s">
        <v>200</v>
      </c>
      <c r="G36" s="77">
        <v>7</v>
      </c>
      <c r="H36" s="86" t="s">
        <v>208</v>
      </c>
      <c r="I36" s="86" t="s">
        <v>209</v>
      </c>
      <c r="J36" s="86" t="s">
        <v>210</v>
      </c>
    </row>
    <row r="37" spans="1:10" ht="145" thickBot="1">
      <c r="A37" s="133" t="s">
        <v>232</v>
      </c>
      <c r="B37" s="196" t="s">
        <v>23</v>
      </c>
      <c r="C37" s="191" t="s">
        <v>25</v>
      </c>
      <c r="D37" s="191" t="s">
        <v>27</v>
      </c>
      <c r="E37" s="143" t="s">
        <v>29</v>
      </c>
      <c r="F37" s="191" t="s">
        <v>30</v>
      </c>
      <c r="G37" s="192">
        <v>7</v>
      </c>
      <c r="H37" s="143" t="s">
        <v>33</v>
      </c>
      <c r="I37" s="143" t="s">
        <v>87</v>
      </c>
      <c r="J37" s="143" t="s">
        <v>88</v>
      </c>
    </row>
    <row r="38" spans="1:10" ht="12">
      <c r="A38" s="17"/>
      <c r="G38" s="9"/>
    </row>
    <row r="39" spans="1:10" ht="12">
      <c r="G39" s="9"/>
    </row>
    <row r="40" spans="1:10" ht="12">
      <c r="G40" s="9"/>
    </row>
    <row r="41" spans="1:10" ht="12">
      <c r="G41" s="9"/>
    </row>
    <row r="42" spans="1:10" ht="12">
      <c r="G42" s="9"/>
    </row>
    <row r="43" spans="1:10" ht="12">
      <c r="G43" s="9"/>
    </row>
    <row r="44" spans="1:10" ht="12">
      <c r="G44" s="9"/>
    </row>
    <row r="45" spans="1:10" ht="12">
      <c r="G45" s="9"/>
    </row>
    <row r="46" spans="1:10" ht="12">
      <c r="G46" s="9"/>
    </row>
    <row r="47" spans="1:10" ht="12">
      <c r="G47" s="9"/>
    </row>
    <row r="48" spans="1:10" ht="12">
      <c r="G48" s="9"/>
    </row>
    <row r="49" spans="7:7" ht="12">
      <c r="G49" s="9"/>
    </row>
    <row r="50" spans="7:7" ht="12">
      <c r="G50" s="9"/>
    </row>
    <row r="51" spans="7:7" ht="12">
      <c r="G51" s="9"/>
    </row>
    <row r="52" spans="7:7" ht="12">
      <c r="G52" s="9"/>
    </row>
    <row r="53" spans="7:7" ht="12">
      <c r="G53" s="9"/>
    </row>
    <row r="54" spans="7:7" ht="12">
      <c r="G54" s="9"/>
    </row>
    <row r="55" spans="7:7" ht="12">
      <c r="G55" s="9"/>
    </row>
    <row r="56" spans="7:7" ht="12">
      <c r="G56" s="9"/>
    </row>
    <row r="57" spans="7:7" ht="12">
      <c r="G57" s="9"/>
    </row>
    <row r="58" spans="7:7" ht="12">
      <c r="G58" s="9"/>
    </row>
    <row r="59" spans="7:7" ht="12">
      <c r="G59" s="9"/>
    </row>
    <row r="60" spans="7:7" ht="12">
      <c r="G60" s="9"/>
    </row>
    <row r="61" spans="7:7" ht="12">
      <c r="G61" s="9"/>
    </row>
    <row r="62" spans="7:7" ht="12">
      <c r="G62" s="9"/>
    </row>
    <row r="63" spans="7:7" ht="12">
      <c r="G63" s="9"/>
    </row>
    <row r="64" spans="7:7" ht="12">
      <c r="G64" s="9"/>
    </row>
    <row r="65" spans="7:7" ht="12">
      <c r="G65" s="9"/>
    </row>
    <row r="66" spans="7:7" ht="12">
      <c r="G66" s="9"/>
    </row>
    <row r="67" spans="7:7" ht="12">
      <c r="G67" s="9"/>
    </row>
    <row r="68" spans="7:7" ht="12">
      <c r="G68" s="9"/>
    </row>
    <row r="69" spans="7:7" ht="12">
      <c r="G69" s="9"/>
    </row>
    <row r="70" spans="7:7" ht="12">
      <c r="G70" s="9"/>
    </row>
    <row r="71" spans="7:7" ht="12">
      <c r="G71" s="9"/>
    </row>
    <row r="72" spans="7:7" ht="12">
      <c r="G72" s="9"/>
    </row>
    <row r="73" spans="7:7" ht="12">
      <c r="G73" s="9"/>
    </row>
    <row r="74" spans="7:7" ht="12">
      <c r="G74" s="9"/>
    </row>
    <row r="75" spans="7:7" ht="12">
      <c r="G75" s="9"/>
    </row>
    <row r="76" spans="7:7" ht="12">
      <c r="G76" s="9"/>
    </row>
    <row r="77" spans="7:7" ht="12">
      <c r="G77" s="9"/>
    </row>
    <row r="78" spans="7:7" ht="12">
      <c r="G78" s="9"/>
    </row>
    <row r="79" spans="7:7" ht="12">
      <c r="G79" s="9"/>
    </row>
    <row r="80" spans="7:7" ht="12">
      <c r="G80" s="9"/>
    </row>
    <row r="81" spans="7:7" ht="12">
      <c r="G81" s="9"/>
    </row>
    <row r="82" spans="7:7" ht="12">
      <c r="G82" s="9"/>
    </row>
    <row r="83" spans="7:7" ht="12">
      <c r="G83" s="9"/>
    </row>
    <row r="84" spans="7:7" ht="12">
      <c r="G84" s="9"/>
    </row>
    <row r="85" spans="7:7" ht="12">
      <c r="G85" s="9"/>
    </row>
    <row r="86" spans="7:7" ht="12">
      <c r="G86" s="9"/>
    </row>
    <row r="87" spans="7:7" ht="12">
      <c r="G87" s="9"/>
    </row>
    <row r="88" spans="7:7" ht="12">
      <c r="G88" s="9"/>
    </row>
    <row r="89" spans="7:7" ht="12">
      <c r="G89" s="9"/>
    </row>
    <row r="90" spans="7:7" ht="12">
      <c r="G90" s="9"/>
    </row>
    <row r="91" spans="7:7" ht="12">
      <c r="G91" s="9"/>
    </row>
    <row r="92" spans="7:7" ht="12">
      <c r="G92" s="9"/>
    </row>
    <row r="93" spans="7:7" ht="12">
      <c r="G93" s="9"/>
    </row>
    <row r="94" spans="7:7" ht="12">
      <c r="G94" s="9"/>
    </row>
    <row r="95" spans="7:7" ht="12">
      <c r="G95" s="9"/>
    </row>
    <row r="96" spans="7:7" ht="12">
      <c r="G96" s="9"/>
    </row>
    <row r="97" spans="7:7" ht="12">
      <c r="G97" s="9"/>
    </row>
    <row r="98" spans="7:7" ht="12">
      <c r="G98" s="9"/>
    </row>
    <row r="99" spans="7:7" ht="12">
      <c r="G99" s="9"/>
    </row>
    <row r="100" spans="7:7" ht="12">
      <c r="G100" s="9"/>
    </row>
    <row r="101" spans="7:7" ht="12">
      <c r="G101" s="9"/>
    </row>
    <row r="102" spans="7:7" ht="12">
      <c r="G102" s="9"/>
    </row>
    <row r="103" spans="7:7" ht="12">
      <c r="G103" s="9"/>
    </row>
    <row r="104" spans="7:7" ht="12">
      <c r="G104" s="9"/>
    </row>
    <row r="105" spans="7:7" ht="12">
      <c r="G105" s="9"/>
    </row>
    <row r="106" spans="7:7" ht="12">
      <c r="G106" s="9"/>
    </row>
    <row r="107" spans="7:7" ht="12">
      <c r="G107" s="9"/>
    </row>
    <row r="108" spans="7:7" ht="12">
      <c r="G108" s="9"/>
    </row>
    <row r="109" spans="7:7" ht="12">
      <c r="G109" s="9"/>
    </row>
    <row r="110" spans="7:7" ht="12">
      <c r="G110" s="9"/>
    </row>
    <row r="111" spans="7:7" ht="12">
      <c r="G111" s="9"/>
    </row>
    <row r="112" spans="7:7" ht="12">
      <c r="G112" s="9"/>
    </row>
    <row r="113" spans="7:7" ht="12">
      <c r="G113" s="9"/>
    </row>
    <row r="114" spans="7:7" ht="12">
      <c r="G114" s="9"/>
    </row>
    <row r="115" spans="7:7" ht="12">
      <c r="G115" s="9"/>
    </row>
    <row r="116" spans="7:7" ht="12">
      <c r="G116" s="9"/>
    </row>
    <row r="117" spans="7:7" ht="12">
      <c r="G117" s="9"/>
    </row>
    <row r="118" spans="7:7" ht="12">
      <c r="G118" s="9"/>
    </row>
    <row r="119" spans="7:7" ht="12">
      <c r="G119" s="9"/>
    </row>
    <row r="120" spans="7:7" ht="12">
      <c r="G120" s="9"/>
    </row>
    <row r="121" spans="7:7" ht="12">
      <c r="G121" s="9"/>
    </row>
    <row r="122" spans="7:7" ht="12">
      <c r="G122" s="9"/>
    </row>
    <row r="123" spans="7:7" ht="12">
      <c r="G123" s="9"/>
    </row>
    <row r="124" spans="7:7" ht="12">
      <c r="G124" s="9"/>
    </row>
    <row r="125" spans="7:7" ht="12">
      <c r="G125" s="9"/>
    </row>
    <row r="126" spans="7:7" ht="12">
      <c r="G126" s="9"/>
    </row>
    <row r="127" spans="7:7" ht="12">
      <c r="G127" s="9"/>
    </row>
    <row r="128" spans="7:7" ht="12">
      <c r="G128" s="9"/>
    </row>
    <row r="129" spans="7:7" ht="12">
      <c r="G129" s="9"/>
    </row>
    <row r="130" spans="7:7" ht="12">
      <c r="G130" s="9"/>
    </row>
    <row r="131" spans="7:7" ht="12">
      <c r="G131" s="9"/>
    </row>
    <row r="132" spans="7:7" ht="12">
      <c r="G132" s="9"/>
    </row>
    <row r="133" spans="7:7" ht="12">
      <c r="G133" s="9"/>
    </row>
    <row r="134" spans="7:7" ht="12">
      <c r="G134" s="9"/>
    </row>
    <row r="135" spans="7:7" ht="12">
      <c r="G135" s="9"/>
    </row>
    <row r="136" spans="7:7" ht="12">
      <c r="G136" s="9"/>
    </row>
    <row r="137" spans="7:7" ht="12">
      <c r="G137" s="9"/>
    </row>
    <row r="138" spans="7:7" ht="12">
      <c r="G138" s="9"/>
    </row>
    <row r="139" spans="7:7" ht="12">
      <c r="G139" s="9"/>
    </row>
    <row r="140" spans="7:7" ht="12">
      <c r="G140" s="9"/>
    </row>
    <row r="141" spans="7:7" ht="12">
      <c r="G141" s="9"/>
    </row>
    <row r="142" spans="7:7" ht="12">
      <c r="G142" s="9"/>
    </row>
    <row r="143" spans="7:7" ht="12">
      <c r="G143" s="9"/>
    </row>
    <row r="144" spans="7:7" ht="12">
      <c r="G144" s="9"/>
    </row>
    <row r="145" spans="7:7" ht="12">
      <c r="G145" s="9"/>
    </row>
    <row r="146" spans="7:7" ht="12">
      <c r="G146" s="9"/>
    </row>
    <row r="147" spans="7:7" ht="12">
      <c r="G147" s="9"/>
    </row>
    <row r="148" spans="7:7" ht="12">
      <c r="G148" s="9"/>
    </row>
    <row r="149" spans="7:7" ht="12">
      <c r="G149" s="9"/>
    </row>
    <row r="150" spans="7:7" ht="12">
      <c r="G150" s="9"/>
    </row>
    <row r="151" spans="7:7" ht="12">
      <c r="G151" s="9"/>
    </row>
    <row r="152" spans="7:7" ht="12">
      <c r="G152" s="9"/>
    </row>
    <row r="153" spans="7:7" ht="12">
      <c r="G153" s="9"/>
    </row>
    <row r="154" spans="7:7" ht="12">
      <c r="G154" s="9"/>
    </row>
    <row r="155" spans="7:7" ht="12">
      <c r="G155" s="9"/>
    </row>
    <row r="156" spans="7:7" ht="12">
      <c r="G156" s="9"/>
    </row>
    <row r="157" spans="7:7" ht="12">
      <c r="G157" s="9"/>
    </row>
    <row r="158" spans="7:7" ht="12">
      <c r="G158" s="9"/>
    </row>
    <row r="159" spans="7:7" ht="12">
      <c r="G159" s="9"/>
    </row>
    <row r="160" spans="7:7" ht="12">
      <c r="G160" s="9"/>
    </row>
    <row r="161" spans="7:7" ht="12">
      <c r="G161" s="9"/>
    </row>
    <row r="162" spans="7:7" ht="12">
      <c r="G162" s="9"/>
    </row>
    <row r="163" spans="7:7" ht="12">
      <c r="G163" s="9"/>
    </row>
    <row r="164" spans="7:7" ht="12">
      <c r="G164" s="9"/>
    </row>
    <row r="165" spans="7:7" ht="12">
      <c r="G165" s="9"/>
    </row>
    <row r="166" spans="7:7" ht="12">
      <c r="G166" s="9"/>
    </row>
    <row r="167" spans="7:7" ht="12">
      <c r="G167" s="9"/>
    </row>
    <row r="168" spans="7:7" ht="12">
      <c r="G168" s="9"/>
    </row>
    <row r="169" spans="7:7" ht="12">
      <c r="G169" s="9"/>
    </row>
    <row r="170" spans="7:7" ht="12">
      <c r="G170" s="9"/>
    </row>
    <row r="171" spans="7:7" ht="12">
      <c r="G171" s="9"/>
    </row>
    <row r="172" spans="7:7" ht="12">
      <c r="G172" s="9"/>
    </row>
    <row r="173" spans="7:7" ht="12">
      <c r="G173" s="9"/>
    </row>
    <row r="174" spans="7:7" ht="12">
      <c r="G174" s="9"/>
    </row>
    <row r="175" spans="7:7" ht="12">
      <c r="G175" s="9"/>
    </row>
    <row r="176" spans="7:7" ht="12">
      <c r="G176" s="9"/>
    </row>
    <row r="177" spans="7:7" ht="12">
      <c r="G177" s="9"/>
    </row>
    <row r="178" spans="7:7" ht="12">
      <c r="G178" s="9"/>
    </row>
    <row r="179" spans="7:7" ht="12">
      <c r="G179" s="9"/>
    </row>
    <row r="180" spans="7:7" ht="12">
      <c r="G180" s="9"/>
    </row>
    <row r="181" spans="7:7" ht="12">
      <c r="G181" s="9"/>
    </row>
    <row r="182" spans="7:7" ht="12">
      <c r="G182" s="9"/>
    </row>
    <row r="183" spans="7:7" ht="12">
      <c r="G183" s="9"/>
    </row>
    <row r="184" spans="7:7" ht="12">
      <c r="G184" s="9"/>
    </row>
    <row r="185" spans="7:7" ht="12">
      <c r="G185" s="9"/>
    </row>
    <row r="186" spans="7:7" ht="12">
      <c r="G186" s="9"/>
    </row>
    <row r="187" spans="7:7" ht="12">
      <c r="G187" s="9"/>
    </row>
    <row r="188" spans="7:7" ht="12">
      <c r="G188" s="9"/>
    </row>
    <row r="189" spans="7:7" ht="12">
      <c r="G189" s="9"/>
    </row>
    <row r="190" spans="7:7" ht="12">
      <c r="G190" s="9"/>
    </row>
    <row r="191" spans="7:7" ht="12">
      <c r="G191" s="9"/>
    </row>
    <row r="192" spans="7:7" ht="12">
      <c r="G192" s="9"/>
    </row>
    <row r="193" spans="7:7" ht="12">
      <c r="G193" s="9"/>
    </row>
    <row r="194" spans="7:7" ht="12">
      <c r="G194" s="9"/>
    </row>
    <row r="195" spans="7:7" ht="12">
      <c r="G195" s="9"/>
    </row>
    <row r="196" spans="7:7" ht="12">
      <c r="G196" s="9"/>
    </row>
    <row r="197" spans="7:7" ht="12">
      <c r="G197" s="9"/>
    </row>
    <row r="198" spans="7:7" ht="12">
      <c r="G198" s="9"/>
    </row>
    <row r="199" spans="7:7" ht="12">
      <c r="G199" s="9"/>
    </row>
    <row r="200" spans="7:7" ht="12">
      <c r="G200" s="9"/>
    </row>
    <row r="201" spans="7:7" ht="12">
      <c r="G201" s="9"/>
    </row>
    <row r="202" spans="7:7" ht="12">
      <c r="G202" s="9"/>
    </row>
    <row r="203" spans="7:7" ht="12">
      <c r="G203" s="9"/>
    </row>
    <row r="204" spans="7:7" ht="12">
      <c r="G204" s="9"/>
    </row>
    <row r="205" spans="7:7" ht="12">
      <c r="G205" s="9"/>
    </row>
    <row r="206" spans="7:7" ht="12">
      <c r="G206" s="9"/>
    </row>
    <row r="207" spans="7:7" ht="12">
      <c r="G207" s="9"/>
    </row>
    <row r="208" spans="7:7" ht="12">
      <c r="G208" s="9"/>
    </row>
    <row r="209" spans="7:7" ht="12">
      <c r="G209" s="9"/>
    </row>
    <row r="210" spans="7:7" ht="12">
      <c r="G210" s="9"/>
    </row>
    <row r="211" spans="7:7" ht="12">
      <c r="G211" s="9"/>
    </row>
    <row r="212" spans="7:7" ht="12">
      <c r="G212" s="9"/>
    </row>
    <row r="213" spans="7:7" ht="12">
      <c r="G213" s="9"/>
    </row>
    <row r="214" spans="7:7" ht="12">
      <c r="G214" s="9"/>
    </row>
    <row r="215" spans="7:7" ht="12">
      <c r="G215" s="9"/>
    </row>
    <row r="216" spans="7:7" ht="12">
      <c r="G216" s="9"/>
    </row>
    <row r="217" spans="7:7" ht="12">
      <c r="G217" s="9"/>
    </row>
    <row r="218" spans="7:7" ht="12">
      <c r="G218" s="9"/>
    </row>
    <row r="219" spans="7:7" ht="12">
      <c r="G219" s="9"/>
    </row>
    <row r="220" spans="7:7" ht="12">
      <c r="G220" s="9"/>
    </row>
    <row r="221" spans="7:7" ht="12">
      <c r="G221" s="9"/>
    </row>
    <row r="222" spans="7:7" ht="12">
      <c r="G222" s="9"/>
    </row>
    <row r="223" spans="7:7" ht="12">
      <c r="G223" s="9"/>
    </row>
    <row r="224" spans="7:7" ht="12">
      <c r="G224" s="9"/>
    </row>
    <row r="225" spans="7:7" ht="12">
      <c r="G225" s="9"/>
    </row>
    <row r="226" spans="7:7" ht="12">
      <c r="G226" s="9"/>
    </row>
    <row r="227" spans="7:7" ht="12">
      <c r="G227" s="9"/>
    </row>
    <row r="228" spans="7:7" ht="12">
      <c r="G228" s="9"/>
    </row>
    <row r="229" spans="7:7" ht="12">
      <c r="G229" s="9"/>
    </row>
    <row r="230" spans="7:7" ht="12">
      <c r="G230" s="9"/>
    </row>
    <row r="231" spans="7:7" ht="12">
      <c r="G231" s="9"/>
    </row>
    <row r="232" spans="7:7" ht="12">
      <c r="G232" s="9"/>
    </row>
    <row r="233" spans="7:7" ht="12">
      <c r="G233" s="9"/>
    </row>
    <row r="234" spans="7:7" ht="12">
      <c r="G234" s="9"/>
    </row>
    <row r="235" spans="7:7" ht="12">
      <c r="G235" s="9"/>
    </row>
    <row r="236" spans="7:7" ht="12">
      <c r="G236" s="9"/>
    </row>
    <row r="237" spans="7:7" ht="12">
      <c r="G237" s="9"/>
    </row>
    <row r="238" spans="7:7" ht="12">
      <c r="G238" s="9"/>
    </row>
    <row r="239" spans="7:7" ht="12">
      <c r="G239" s="9"/>
    </row>
    <row r="240" spans="7:7" ht="12">
      <c r="G240" s="9"/>
    </row>
    <row r="241" spans="7:7" ht="12">
      <c r="G241" s="9"/>
    </row>
    <row r="242" spans="7:7" ht="12">
      <c r="G242" s="9"/>
    </row>
    <row r="243" spans="7:7" ht="12">
      <c r="G243" s="9"/>
    </row>
    <row r="244" spans="7:7" ht="12">
      <c r="G244" s="9"/>
    </row>
    <row r="245" spans="7:7" ht="12">
      <c r="G245" s="9"/>
    </row>
    <row r="246" spans="7:7" ht="12">
      <c r="G246" s="9"/>
    </row>
    <row r="247" spans="7:7" ht="12">
      <c r="G247" s="9"/>
    </row>
    <row r="248" spans="7:7" ht="12">
      <c r="G248" s="9"/>
    </row>
    <row r="249" spans="7:7" ht="12">
      <c r="G249" s="9"/>
    </row>
    <row r="250" spans="7:7" ht="12">
      <c r="G250" s="9"/>
    </row>
    <row r="251" spans="7:7" ht="12">
      <c r="G251" s="9"/>
    </row>
    <row r="252" spans="7:7" ht="12">
      <c r="G252" s="9"/>
    </row>
    <row r="253" spans="7:7" ht="12">
      <c r="G253" s="9"/>
    </row>
    <row r="254" spans="7:7" ht="12">
      <c r="G254" s="9"/>
    </row>
    <row r="255" spans="7:7" ht="12">
      <c r="G255" s="9"/>
    </row>
    <row r="256" spans="7:7" ht="12">
      <c r="G256" s="9"/>
    </row>
    <row r="257" spans="7:7" ht="12">
      <c r="G257" s="9"/>
    </row>
    <row r="258" spans="7:7" ht="12">
      <c r="G258" s="9"/>
    </row>
    <row r="259" spans="7:7" ht="12">
      <c r="G259" s="9"/>
    </row>
    <row r="260" spans="7:7" ht="12">
      <c r="G260" s="9"/>
    </row>
    <row r="261" spans="7:7" ht="12">
      <c r="G261" s="9"/>
    </row>
    <row r="262" spans="7:7" ht="12">
      <c r="G262" s="9"/>
    </row>
    <row r="263" spans="7:7" ht="12">
      <c r="G263" s="9"/>
    </row>
    <row r="264" spans="7:7" ht="12">
      <c r="G264" s="9"/>
    </row>
    <row r="265" spans="7:7" ht="12">
      <c r="G265" s="9"/>
    </row>
    <row r="266" spans="7:7" ht="12">
      <c r="G266" s="9"/>
    </row>
    <row r="267" spans="7:7" ht="12">
      <c r="G267" s="9"/>
    </row>
    <row r="268" spans="7:7" ht="12">
      <c r="G268" s="9"/>
    </row>
    <row r="269" spans="7:7" ht="12">
      <c r="G269" s="9"/>
    </row>
    <row r="270" spans="7:7" ht="12">
      <c r="G270" s="9"/>
    </row>
    <row r="271" spans="7:7" ht="12">
      <c r="G271" s="9"/>
    </row>
    <row r="272" spans="7:7" ht="12">
      <c r="G272" s="9"/>
    </row>
    <row r="273" spans="7:7" ht="12">
      <c r="G273" s="9"/>
    </row>
    <row r="274" spans="7:7" ht="12">
      <c r="G274" s="9"/>
    </row>
    <row r="275" spans="7:7" ht="12">
      <c r="G275" s="9"/>
    </row>
    <row r="276" spans="7:7" ht="12">
      <c r="G276" s="9"/>
    </row>
    <row r="277" spans="7:7" ht="12">
      <c r="G277" s="9"/>
    </row>
    <row r="278" spans="7:7" ht="12">
      <c r="G278" s="9"/>
    </row>
    <row r="279" spans="7:7" ht="12">
      <c r="G279" s="9"/>
    </row>
    <row r="280" spans="7:7" ht="12">
      <c r="G280" s="9"/>
    </row>
    <row r="281" spans="7:7" ht="12">
      <c r="G281" s="9"/>
    </row>
    <row r="282" spans="7:7" ht="12">
      <c r="G282" s="9"/>
    </row>
    <row r="283" spans="7:7" ht="12">
      <c r="G283" s="9"/>
    </row>
    <row r="284" spans="7:7" ht="12">
      <c r="G284" s="9"/>
    </row>
    <row r="285" spans="7:7" ht="12">
      <c r="G285" s="9"/>
    </row>
    <row r="286" spans="7:7" ht="12">
      <c r="G286" s="9"/>
    </row>
    <row r="287" spans="7:7" ht="12">
      <c r="G287" s="9"/>
    </row>
    <row r="288" spans="7:7" ht="12">
      <c r="G288" s="9"/>
    </row>
    <row r="289" spans="7:7" ht="12">
      <c r="G289" s="9"/>
    </row>
    <row r="290" spans="7:7" ht="12">
      <c r="G290" s="9"/>
    </row>
    <row r="291" spans="7:7" ht="12">
      <c r="G291" s="9"/>
    </row>
    <row r="292" spans="7:7" ht="12">
      <c r="G292" s="9"/>
    </row>
    <row r="293" spans="7:7" ht="12">
      <c r="G293" s="9"/>
    </row>
    <row r="294" spans="7:7" ht="12">
      <c r="G294" s="9"/>
    </row>
    <row r="295" spans="7:7" ht="12">
      <c r="G295" s="9"/>
    </row>
    <row r="296" spans="7:7" ht="12">
      <c r="G296" s="9"/>
    </row>
    <row r="297" spans="7:7" ht="12">
      <c r="G297" s="9"/>
    </row>
    <row r="298" spans="7:7" ht="12">
      <c r="G298" s="9"/>
    </row>
    <row r="299" spans="7:7" ht="12">
      <c r="G299" s="9"/>
    </row>
    <row r="300" spans="7:7" ht="12">
      <c r="G300" s="9"/>
    </row>
    <row r="301" spans="7:7" ht="12">
      <c r="G301" s="9"/>
    </row>
    <row r="302" spans="7:7" ht="12">
      <c r="G302" s="9"/>
    </row>
    <row r="303" spans="7:7" ht="12">
      <c r="G303" s="9"/>
    </row>
    <row r="304" spans="7:7" ht="12">
      <c r="G304" s="9"/>
    </row>
    <row r="305" spans="7:7" ht="12">
      <c r="G305" s="9"/>
    </row>
    <row r="306" spans="7:7" ht="12">
      <c r="G306" s="9"/>
    </row>
    <row r="307" spans="7:7" ht="12">
      <c r="G307" s="9"/>
    </row>
    <row r="308" spans="7:7" ht="12">
      <c r="G308" s="9"/>
    </row>
    <row r="309" spans="7:7" ht="12">
      <c r="G309" s="9"/>
    </row>
    <row r="310" spans="7:7" ht="12">
      <c r="G310" s="9"/>
    </row>
    <row r="311" spans="7:7" ht="12">
      <c r="G311" s="9"/>
    </row>
    <row r="312" spans="7:7" ht="12">
      <c r="G312" s="9"/>
    </row>
    <row r="313" spans="7:7" ht="12">
      <c r="G313" s="9"/>
    </row>
    <row r="314" spans="7:7" ht="12">
      <c r="G314" s="9"/>
    </row>
    <row r="315" spans="7:7" ht="12">
      <c r="G315" s="9"/>
    </row>
    <row r="316" spans="7:7" ht="12">
      <c r="G316" s="9"/>
    </row>
    <row r="317" spans="7:7" ht="12">
      <c r="G317" s="9"/>
    </row>
    <row r="318" spans="7:7" ht="12">
      <c r="G318" s="9"/>
    </row>
    <row r="319" spans="7:7" ht="12">
      <c r="G319" s="9"/>
    </row>
    <row r="320" spans="7:7" ht="12">
      <c r="G320" s="9"/>
    </row>
    <row r="321" spans="7:7" ht="12">
      <c r="G321" s="9"/>
    </row>
    <row r="322" spans="7:7" ht="12">
      <c r="G322" s="9"/>
    </row>
    <row r="323" spans="7:7" ht="12">
      <c r="G323" s="9"/>
    </row>
    <row r="324" spans="7:7" ht="12">
      <c r="G324" s="9"/>
    </row>
    <row r="325" spans="7:7" ht="12">
      <c r="G325" s="9"/>
    </row>
    <row r="326" spans="7:7" ht="12">
      <c r="G326" s="9"/>
    </row>
    <row r="327" spans="7:7" ht="12">
      <c r="G327" s="9"/>
    </row>
    <row r="328" spans="7:7" ht="12">
      <c r="G328" s="9"/>
    </row>
    <row r="329" spans="7:7" ht="12">
      <c r="G329" s="9"/>
    </row>
    <row r="330" spans="7:7" ht="12">
      <c r="G330" s="9"/>
    </row>
    <row r="331" spans="7:7" ht="12">
      <c r="G331" s="9"/>
    </row>
    <row r="332" spans="7:7" ht="12">
      <c r="G332" s="9"/>
    </row>
    <row r="333" spans="7:7" ht="12">
      <c r="G333" s="9"/>
    </row>
    <row r="334" spans="7:7" ht="12">
      <c r="G334" s="9"/>
    </row>
    <row r="335" spans="7:7" ht="12">
      <c r="G335" s="9"/>
    </row>
    <row r="336" spans="7:7" ht="12">
      <c r="G336" s="9"/>
    </row>
    <row r="337" spans="7:7" ht="12">
      <c r="G337" s="9"/>
    </row>
    <row r="338" spans="7:7" ht="12">
      <c r="G338" s="9"/>
    </row>
    <row r="339" spans="7:7" ht="12">
      <c r="G339" s="9"/>
    </row>
    <row r="340" spans="7:7" ht="12">
      <c r="G340" s="9"/>
    </row>
    <row r="341" spans="7:7" ht="12">
      <c r="G341" s="9"/>
    </row>
    <row r="342" spans="7:7" ht="12">
      <c r="G342" s="9"/>
    </row>
    <row r="343" spans="7:7" ht="12">
      <c r="G343" s="9"/>
    </row>
    <row r="344" spans="7:7" ht="12">
      <c r="G344" s="9"/>
    </row>
    <row r="345" spans="7:7" ht="12">
      <c r="G345" s="9"/>
    </row>
    <row r="346" spans="7:7" ht="12">
      <c r="G346" s="9"/>
    </row>
    <row r="347" spans="7:7" ht="12">
      <c r="G347" s="9"/>
    </row>
    <row r="348" spans="7:7" ht="12">
      <c r="G348" s="9"/>
    </row>
    <row r="349" spans="7:7" ht="12">
      <c r="G349" s="9"/>
    </row>
    <row r="350" spans="7:7" ht="12">
      <c r="G350" s="9"/>
    </row>
    <row r="351" spans="7:7" ht="12">
      <c r="G351" s="9"/>
    </row>
    <row r="352" spans="7:7" ht="12">
      <c r="G352" s="9"/>
    </row>
    <row r="353" spans="7:7" ht="12">
      <c r="G353" s="9"/>
    </row>
    <row r="354" spans="7:7" ht="12">
      <c r="G354" s="9"/>
    </row>
    <row r="355" spans="7:7" ht="12">
      <c r="G355" s="9"/>
    </row>
    <row r="356" spans="7:7" ht="12">
      <c r="G356" s="9"/>
    </row>
    <row r="357" spans="7:7" ht="12">
      <c r="G357" s="9"/>
    </row>
    <row r="358" spans="7:7" ht="12">
      <c r="G358" s="9"/>
    </row>
    <row r="359" spans="7:7" ht="12">
      <c r="G359" s="9"/>
    </row>
    <row r="360" spans="7:7" ht="12">
      <c r="G360" s="9"/>
    </row>
    <row r="361" spans="7:7" ht="12">
      <c r="G361" s="9"/>
    </row>
    <row r="362" spans="7:7" ht="12">
      <c r="G362" s="9"/>
    </row>
    <row r="363" spans="7:7" ht="12">
      <c r="G363" s="9"/>
    </row>
    <row r="364" spans="7:7" ht="12">
      <c r="G364" s="9"/>
    </row>
    <row r="365" spans="7:7" ht="12">
      <c r="G365" s="9"/>
    </row>
    <row r="366" spans="7:7" ht="12">
      <c r="G366" s="9"/>
    </row>
    <row r="367" spans="7:7" ht="12">
      <c r="G367" s="9"/>
    </row>
    <row r="368" spans="7:7" ht="12">
      <c r="G368" s="9"/>
    </row>
    <row r="369" spans="7:7" ht="12">
      <c r="G369" s="9"/>
    </row>
    <row r="370" spans="7:7" ht="12">
      <c r="G370" s="9"/>
    </row>
    <row r="371" spans="7:7" ht="12">
      <c r="G371" s="9"/>
    </row>
    <row r="372" spans="7:7" ht="12">
      <c r="G372" s="9"/>
    </row>
    <row r="373" spans="7:7" ht="12">
      <c r="G373" s="9"/>
    </row>
    <row r="374" spans="7:7" ht="12">
      <c r="G374" s="9"/>
    </row>
    <row r="375" spans="7:7" ht="12">
      <c r="G375" s="9"/>
    </row>
    <row r="376" spans="7:7" ht="12">
      <c r="G376" s="9"/>
    </row>
    <row r="377" spans="7:7" ht="12">
      <c r="G377" s="9"/>
    </row>
    <row r="378" spans="7:7" ht="12">
      <c r="G378" s="9"/>
    </row>
    <row r="379" spans="7:7" ht="12">
      <c r="G379" s="9"/>
    </row>
    <row r="380" spans="7:7" ht="12">
      <c r="G380" s="9"/>
    </row>
    <row r="381" spans="7:7" ht="12">
      <c r="G381" s="9"/>
    </row>
    <row r="382" spans="7:7" ht="12">
      <c r="G382" s="9"/>
    </row>
    <row r="383" spans="7:7" ht="12">
      <c r="G383" s="9"/>
    </row>
    <row r="384" spans="7:7" ht="12">
      <c r="G384" s="9"/>
    </row>
    <row r="385" spans="7:7" ht="12">
      <c r="G385" s="9"/>
    </row>
    <row r="386" spans="7:7" ht="12">
      <c r="G386" s="9"/>
    </row>
    <row r="387" spans="7:7" ht="12">
      <c r="G387" s="9"/>
    </row>
    <row r="388" spans="7:7" ht="12">
      <c r="G388" s="9"/>
    </row>
    <row r="389" spans="7:7" ht="12">
      <c r="G389" s="9"/>
    </row>
    <row r="390" spans="7:7" ht="12">
      <c r="G390" s="9"/>
    </row>
    <row r="391" spans="7:7" ht="12">
      <c r="G391" s="9"/>
    </row>
    <row r="392" spans="7:7" ht="12">
      <c r="G392" s="9"/>
    </row>
    <row r="393" spans="7:7" ht="12">
      <c r="G393" s="9"/>
    </row>
    <row r="394" spans="7:7" ht="12">
      <c r="G394" s="9"/>
    </row>
    <row r="395" spans="7:7" ht="12">
      <c r="G395" s="9"/>
    </row>
    <row r="396" spans="7:7" ht="12">
      <c r="G396" s="9"/>
    </row>
    <row r="397" spans="7:7" ht="12">
      <c r="G397" s="9"/>
    </row>
    <row r="398" spans="7:7" ht="12">
      <c r="G398" s="9"/>
    </row>
    <row r="399" spans="7:7" ht="12">
      <c r="G399" s="9"/>
    </row>
    <row r="400" spans="7:7" ht="12">
      <c r="G400" s="9"/>
    </row>
    <row r="401" spans="7:7" ht="12">
      <c r="G401" s="9"/>
    </row>
    <row r="402" spans="7:7" ht="12">
      <c r="G402" s="9"/>
    </row>
    <row r="403" spans="7:7" ht="12">
      <c r="G403" s="9"/>
    </row>
    <row r="404" spans="7:7" ht="12">
      <c r="G404" s="9"/>
    </row>
    <row r="405" spans="7:7" ht="12">
      <c r="G405" s="9"/>
    </row>
    <row r="406" spans="7:7" ht="12">
      <c r="G406" s="9"/>
    </row>
    <row r="407" spans="7:7" ht="12">
      <c r="G407" s="9"/>
    </row>
    <row r="408" spans="7:7" ht="12">
      <c r="G408" s="9"/>
    </row>
    <row r="409" spans="7:7" ht="12">
      <c r="G409" s="9"/>
    </row>
    <row r="410" spans="7:7" ht="12">
      <c r="G410" s="9"/>
    </row>
    <row r="411" spans="7:7" ht="12">
      <c r="G411" s="9"/>
    </row>
    <row r="412" spans="7:7" ht="12">
      <c r="G412" s="9"/>
    </row>
    <row r="413" spans="7:7" ht="12">
      <c r="G413" s="9"/>
    </row>
    <row r="414" spans="7:7" ht="12">
      <c r="G414" s="9"/>
    </row>
    <row r="415" spans="7:7" ht="12">
      <c r="G415" s="9"/>
    </row>
    <row r="416" spans="7:7" ht="12">
      <c r="G416" s="9"/>
    </row>
    <row r="417" spans="7:7" ht="12">
      <c r="G417" s="9"/>
    </row>
    <row r="418" spans="7:7" ht="12">
      <c r="G418" s="9"/>
    </row>
    <row r="419" spans="7:7" ht="12">
      <c r="G419" s="9"/>
    </row>
    <row r="420" spans="7:7" ht="12">
      <c r="G420" s="9"/>
    </row>
    <row r="421" spans="7:7" ht="12">
      <c r="G421" s="9"/>
    </row>
    <row r="422" spans="7:7" ht="12">
      <c r="G422" s="9"/>
    </row>
    <row r="423" spans="7:7" ht="12">
      <c r="G423" s="9"/>
    </row>
    <row r="424" spans="7:7" ht="12">
      <c r="G424" s="9"/>
    </row>
    <row r="425" spans="7:7" ht="12">
      <c r="G425" s="9"/>
    </row>
    <row r="426" spans="7:7" ht="12">
      <c r="G426" s="9"/>
    </row>
    <row r="427" spans="7:7" ht="12">
      <c r="G427" s="9"/>
    </row>
    <row r="428" spans="7:7" ht="12">
      <c r="G428" s="9"/>
    </row>
    <row r="429" spans="7:7" ht="12">
      <c r="G429" s="9"/>
    </row>
    <row r="430" spans="7:7" ht="12">
      <c r="G430" s="9"/>
    </row>
    <row r="431" spans="7:7" ht="12">
      <c r="G431" s="9"/>
    </row>
    <row r="432" spans="7:7" ht="12">
      <c r="G432" s="9"/>
    </row>
    <row r="433" spans="7:7" ht="12">
      <c r="G433" s="9"/>
    </row>
    <row r="434" spans="7:7" ht="12">
      <c r="G434" s="9"/>
    </row>
    <row r="435" spans="7:7" ht="12">
      <c r="G435" s="9"/>
    </row>
    <row r="436" spans="7:7" ht="12">
      <c r="G436" s="9"/>
    </row>
    <row r="437" spans="7:7" ht="12">
      <c r="G437" s="9"/>
    </row>
    <row r="438" spans="7:7" ht="12">
      <c r="G438" s="9"/>
    </row>
    <row r="439" spans="7:7" ht="12">
      <c r="G439" s="9"/>
    </row>
    <row r="440" spans="7:7" ht="12">
      <c r="G440" s="9"/>
    </row>
    <row r="441" spans="7:7" ht="12">
      <c r="G441" s="9"/>
    </row>
    <row r="442" spans="7:7" ht="12">
      <c r="G442" s="9"/>
    </row>
    <row r="443" spans="7:7" ht="12">
      <c r="G443" s="9"/>
    </row>
    <row r="444" spans="7:7" ht="12">
      <c r="G444" s="9"/>
    </row>
    <row r="445" spans="7:7" ht="12">
      <c r="G445" s="9"/>
    </row>
    <row r="446" spans="7:7" ht="12">
      <c r="G446" s="9"/>
    </row>
    <row r="447" spans="7:7" ht="12">
      <c r="G447" s="9"/>
    </row>
    <row r="448" spans="7:7" ht="12">
      <c r="G448" s="9"/>
    </row>
    <row r="449" spans="7:7" ht="12">
      <c r="G449" s="9"/>
    </row>
    <row r="450" spans="7:7" ht="12">
      <c r="G450" s="9"/>
    </row>
    <row r="451" spans="7:7" ht="12">
      <c r="G451" s="9"/>
    </row>
    <row r="452" spans="7:7" ht="12">
      <c r="G452" s="9"/>
    </row>
    <row r="453" spans="7:7" ht="12">
      <c r="G453" s="9"/>
    </row>
    <row r="454" spans="7:7" ht="12">
      <c r="G454" s="9"/>
    </row>
    <row r="455" spans="7:7" ht="12">
      <c r="G455" s="9"/>
    </row>
    <row r="456" spans="7:7" ht="12">
      <c r="G456" s="9"/>
    </row>
    <row r="457" spans="7:7" ht="12">
      <c r="G457" s="9"/>
    </row>
    <row r="458" spans="7:7" ht="12">
      <c r="G458" s="9"/>
    </row>
    <row r="459" spans="7:7" ht="12">
      <c r="G459" s="9"/>
    </row>
    <row r="460" spans="7:7" ht="12">
      <c r="G460" s="9"/>
    </row>
    <row r="461" spans="7:7" ht="12">
      <c r="G461" s="9"/>
    </row>
    <row r="462" spans="7:7" ht="12">
      <c r="G462" s="9"/>
    </row>
    <row r="463" spans="7:7" ht="12">
      <c r="G463" s="9"/>
    </row>
    <row r="464" spans="7:7" ht="12">
      <c r="G464" s="9"/>
    </row>
    <row r="465" spans="7:7" ht="12">
      <c r="G465" s="9"/>
    </row>
    <row r="466" spans="7:7" ht="12">
      <c r="G466" s="9"/>
    </row>
    <row r="467" spans="7:7" ht="12">
      <c r="G467" s="9"/>
    </row>
    <row r="468" spans="7:7" ht="12">
      <c r="G468" s="9"/>
    </row>
    <row r="469" spans="7:7" ht="12">
      <c r="G469" s="9"/>
    </row>
    <row r="470" spans="7:7" ht="12">
      <c r="G470" s="9"/>
    </row>
    <row r="471" spans="7:7" ht="12">
      <c r="G471" s="9"/>
    </row>
    <row r="472" spans="7:7" ht="12">
      <c r="G472" s="9"/>
    </row>
    <row r="473" spans="7:7" ht="12">
      <c r="G473" s="9"/>
    </row>
    <row r="474" spans="7:7" ht="12">
      <c r="G474" s="9"/>
    </row>
    <row r="475" spans="7:7" ht="12">
      <c r="G475" s="9"/>
    </row>
    <row r="476" spans="7:7" ht="12">
      <c r="G476" s="9"/>
    </row>
    <row r="477" spans="7:7" ht="12">
      <c r="G477" s="9"/>
    </row>
    <row r="478" spans="7:7" ht="12">
      <c r="G478" s="9"/>
    </row>
    <row r="479" spans="7:7" ht="12">
      <c r="G479" s="9"/>
    </row>
    <row r="480" spans="7:7" ht="12">
      <c r="G480" s="9"/>
    </row>
    <row r="481" spans="7:7" ht="12">
      <c r="G481" s="9"/>
    </row>
    <row r="482" spans="7:7" ht="12">
      <c r="G482" s="9"/>
    </row>
    <row r="483" spans="7:7" ht="12">
      <c r="G483" s="9"/>
    </row>
    <row r="484" spans="7:7" ht="12">
      <c r="G484" s="9"/>
    </row>
    <row r="485" spans="7:7" ht="12">
      <c r="G485" s="9"/>
    </row>
    <row r="486" spans="7:7" ht="12">
      <c r="G486" s="9"/>
    </row>
    <row r="487" spans="7:7" ht="12">
      <c r="G487" s="9"/>
    </row>
    <row r="488" spans="7:7" ht="12">
      <c r="G488" s="9"/>
    </row>
    <row r="489" spans="7:7" ht="12">
      <c r="G489" s="9"/>
    </row>
    <row r="490" spans="7:7" ht="12">
      <c r="G490" s="9"/>
    </row>
    <row r="491" spans="7:7" ht="12">
      <c r="G491" s="9"/>
    </row>
    <row r="492" spans="7:7" ht="12">
      <c r="G492" s="9"/>
    </row>
    <row r="493" spans="7:7" ht="12">
      <c r="G493" s="9"/>
    </row>
    <row r="494" spans="7:7" ht="12">
      <c r="G494" s="9"/>
    </row>
    <row r="495" spans="7:7" ht="12">
      <c r="G495" s="9"/>
    </row>
    <row r="496" spans="7:7" ht="12">
      <c r="G496" s="9"/>
    </row>
    <row r="497" spans="7:7" ht="12">
      <c r="G497" s="9"/>
    </row>
    <row r="498" spans="7:7" ht="12">
      <c r="G498" s="9"/>
    </row>
    <row r="499" spans="7:7" ht="12">
      <c r="G499" s="9"/>
    </row>
    <row r="500" spans="7:7" ht="12">
      <c r="G500" s="9"/>
    </row>
    <row r="501" spans="7:7" ht="12">
      <c r="G501" s="9"/>
    </row>
    <row r="502" spans="7:7" ht="12">
      <c r="G502" s="9"/>
    </row>
    <row r="503" spans="7:7" ht="12">
      <c r="G503" s="9"/>
    </row>
    <row r="504" spans="7:7" ht="12">
      <c r="G504" s="9"/>
    </row>
    <row r="505" spans="7:7" ht="12">
      <c r="G505" s="9"/>
    </row>
    <row r="506" spans="7:7" ht="12">
      <c r="G506" s="9"/>
    </row>
    <row r="507" spans="7:7" ht="12">
      <c r="G507" s="9"/>
    </row>
    <row r="508" spans="7:7" ht="12">
      <c r="G508" s="9"/>
    </row>
    <row r="509" spans="7:7" ht="12">
      <c r="G509" s="9"/>
    </row>
    <row r="510" spans="7:7" ht="12">
      <c r="G510" s="9"/>
    </row>
    <row r="511" spans="7:7" ht="12">
      <c r="G511" s="9"/>
    </row>
    <row r="512" spans="7:7" ht="12">
      <c r="G512" s="9"/>
    </row>
    <row r="513" spans="7:7" ht="12">
      <c r="G513" s="9"/>
    </row>
    <row r="514" spans="7:7" ht="12">
      <c r="G514" s="9"/>
    </row>
    <row r="515" spans="7:7" ht="12">
      <c r="G515" s="9"/>
    </row>
    <row r="516" spans="7:7" ht="12">
      <c r="G516" s="9"/>
    </row>
    <row r="517" spans="7:7" ht="12">
      <c r="G517" s="9"/>
    </row>
    <row r="518" spans="7:7" ht="12">
      <c r="G518" s="9"/>
    </row>
    <row r="519" spans="7:7" ht="12">
      <c r="G519" s="9"/>
    </row>
    <row r="520" spans="7:7" ht="12">
      <c r="G520" s="9"/>
    </row>
    <row r="521" spans="7:7" ht="12">
      <c r="G521" s="9"/>
    </row>
    <row r="522" spans="7:7" ht="12">
      <c r="G522" s="9"/>
    </row>
    <row r="523" spans="7:7" ht="12">
      <c r="G523" s="9"/>
    </row>
    <row r="524" spans="7:7" ht="12">
      <c r="G524" s="9"/>
    </row>
    <row r="525" spans="7:7" ht="12">
      <c r="G525" s="9"/>
    </row>
    <row r="526" spans="7:7" ht="12">
      <c r="G526" s="9"/>
    </row>
    <row r="527" spans="7:7" ht="12">
      <c r="G527" s="9"/>
    </row>
    <row r="528" spans="7:7" ht="12">
      <c r="G528" s="9"/>
    </row>
    <row r="529" spans="7:7" ht="12">
      <c r="G529" s="9"/>
    </row>
    <row r="530" spans="7:7" ht="12">
      <c r="G530" s="9"/>
    </row>
    <row r="531" spans="7:7" ht="12">
      <c r="G531" s="9"/>
    </row>
    <row r="532" spans="7:7" ht="12">
      <c r="G532" s="9"/>
    </row>
    <row r="533" spans="7:7" ht="12">
      <c r="G533" s="9"/>
    </row>
    <row r="534" spans="7:7" ht="12">
      <c r="G534" s="9"/>
    </row>
    <row r="535" spans="7:7" ht="12">
      <c r="G535" s="9"/>
    </row>
    <row r="536" spans="7:7" ht="12">
      <c r="G536" s="9"/>
    </row>
    <row r="537" spans="7:7" ht="12">
      <c r="G537" s="9"/>
    </row>
    <row r="538" spans="7:7" ht="12">
      <c r="G538" s="9"/>
    </row>
    <row r="539" spans="7:7" ht="12">
      <c r="G539" s="9"/>
    </row>
    <row r="540" spans="7:7" ht="12">
      <c r="G540" s="9"/>
    </row>
    <row r="541" spans="7:7" ht="12">
      <c r="G541" s="9"/>
    </row>
    <row r="542" spans="7:7" ht="12">
      <c r="G542" s="9"/>
    </row>
    <row r="543" spans="7:7" ht="12">
      <c r="G543" s="9"/>
    </row>
    <row r="544" spans="7:7" ht="12">
      <c r="G544" s="9"/>
    </row>
    <row r="545" spans="7:7" ht="12">
      <c r="G545" s="9"/>
    </row>
    <row r="546" spans="7:7" ht="12">
      <c r="G546" s="9"/>
    </row>
    <row r="547" spans="7:7" ht="12">
      <c r="G547" s="9"/>
    </row>
    <row r="548" spans="7:7" ht="12">
      <c r="G548" s="9"/>
    </row>
    <row r="549" spans="7:7" ht="12">
      <c r="G549" s="9"/>
    </row>
    <row r="550" spans="7:7" ht="12">
      <c r="G550" s="9"/>
    </row>
    <row r="551" spans="7:7" ht="12">
      <c r="G551" s="9"/>
    </row>
    <row r="552" spans="7:7" ht="12">
      <c r="G552" s="9"/>
    </row>
    <row r="553" spans="7:7" ht="12">
      <c r="G553" s="9"/>
    </row>
    <row r="554" spans="7:7" ht="12">
      <c r="G554" s="9"/>
    </row>
    <row r="555" spans="7:7" ht="12">
      <c r="G555" s="9"/>
    </row>
    <row r="556" spans="7:7" ht="12">
      <c r="G556" s="9"/>
    </row>
    <row r="557" spans="7:7" ht="12">
      <c r="G557" s="9"/>
    </row>
    <row r="558" spans="7:7" ht="12">
      <c r="G558" s="9"/>
    </row>
    <row r="559" spans="7:7" ht="12">
      <c r="G559" s="9"/>
    </row>
    <row r="560" spans="7:7" ht="12">
      <c r="G560" s="9"/>
    </row>
    <row r="561" spans="7:7" ht="12">
      <c r="G561" s="9"/>
    </row>
    <row r="562" spans="7:7" ht="12">
      <c r="G562" s="9"/>
    </row>
    <row r="563" spans="7:7" ht="12">
      <c r="G563" s="9"/>
    </row>
    <row r="564" spans="7:7" ht="12">
      <c r="G564" s="9"/>
    </row>
    <row r="565" spans="7:7" ht="12">
      <c r="G565" s="9"/>
    </row>
    <row r="566" spans="7:7" ht="12">
      <c r="G566" s="9"/>
    </row>
    <row r="567" spans="7:7" ht="12">
      <c r="G567" s="9"/>
    </row>
    <row r="568" spans="7:7" ht="12">
      <c r="G568" s="9"/>
    </row>
    <row r="569" spans="7:7" ht="12">
      <c r="G569" s="9"/>
    </row>
    <row r="570" spans="7:7" ht="12">
      <c r="G570" s="9"/>
    </row>
    <row r="571" spans="7:7" ht="12">
      <c r="G571" s="9"/>
    </row>
    <row r="572" spans="7:7" ht="12">
      <c r="G572" s="9"/>
    </row>
    <row r="573" spans="7:7" ht="12">
      <c r="G573" s="9"/>
    </row>
    <row r="574" spans="7:7" ht="12">
      <c r="G574" s="9"/>
    </row>
    <row r="575" spans="7:7" ht="12">
      <c r="G575" s="9"/>
    </row>
    <row r="576" spans="7:7" ht="12">
      <c r="G576" s="9"/>
    </row>
    <row r="577" spans="7:7" ht="12">
      <c r="G577" s="9"/>
    </row>
    <row r="578" spans="7:7" ht="12">
      <c r="G578" s="9"/>
    </row>
    <row r="579" spans="7:7" ht="12">
      <c r="G579" s="9"/>
    </row>
    <row r="580" spans="7:7" ht="12">
      <c r="G580" s="9"/>
    </row>
    <row r="581" spans="7:7" ht="12">
      <c r="G581" s="9"/>
    </row>
    <row r="582" spans="7:7" ht="12">
      <c r="G582" s="9"/>
    </row>
    <row r="583" spans="7:7" ht="12">
      <c r="G583" s="9"/>
    </row>
    <row r="584" spans="7:7" ht="12">
      <c r="G584" s="9"/>
    </row>
    <row r="585" spans="7:7" ht="12">
      <c r="G585" s="9"/>
    </row>
    <row r="586" spans="7:7" ht="12">
      <c r="G586" s="9"/>
    </row>
    <row r="587" spans="7:7" ht="12">
      <c r="G587" s="9"/>
    </row>
    <row r="588" spans="7:7" ht="12">
      <c r="G588" s="9"/>
    </row>
    <row r="589" spans="7:7" ht="12">
      <c r="G589" s="9"/>
    </row>
    <row r="590" spans="7:7" ht="12">
      <c r="G590" s="9"/>
    </row>
    <row r="591" spans="7:7" ht="12">
      <c r="G591" s="9"/>
    </row>
    <row r="592" spans="7:7" ht="12">
      <c r="G592" s="9"/>
    </row>
    <row r="593" spans="7:7" ht="12">
      <c r="G593" s="9"/>
    </row>
    <row r="594" spans="7:7" ht="12">
      <c r="G594" s="9"/>
    </row>
    <row r="595" spans="7:7" ht="12">
      <c r="G595" s="9"/>
    </row>
    <row r="596" spans="7:7" ht="12">
      <c r="G596" s="9"/>
    </row>
    <row r="597" spans="7:7" ht="12">
      <c r="G597" s="9"/>
    </row>
    <row r="598" spans="7:7" ht="12">
      <c r="G598" s="9"/>
    </row>
    <row r="599" spans="7:7" ht="12">
      <c r="G599" s="9"/>
    </row>
    <row r="600" spans="7:7" ht="12">
      <c r="G600" s="9"/>
    </row>
    <row r="601" spans="7:7" ht="12">
      <c r="G601" s="9"/>
    </row>
    <row r="602" spans="7:7" ht="12">
      <c r="G602" s="9"/>
    </row>
    <row r="603" spans="7:7" ht="12">
      <c r="G603" s="9"/>
    </row>
    <row r="604" spans="7:7" ht="12">
      <c r="G604" s="9"/>
    </row>
    <row r="605" spans="7:7" ht="12">
      <c r="G605" s="9"/>
    </row>
    <row r="606" spans="7:7" ht="12">
      <c r="G606" s="9"/>
    </row>
    <row r="607" spans="7:7" ht="12">
      <c r="G607" s="9"/>
    </row>
    <row r="608" spans="7:7" ht="12">
      <c r="G608" s="9"/>
    </row>
    <row r="609" spans="7:7" ht="12">
      <c r="G609" s="9"/>
    </row>
    <row r="610" spans="7:7" ht="12">
      <c r="G610" s="9"/>
    </row>
    <row r="611" spans="7:7" ht="12">
      <c r="G611" s="9"/>
    </row>
    <row r="612" spans="7:7" ht="12">
      <c r="G612" s="9"/>
    </row>
    <row r="613" spans="7:7" ht="12">
      <c r="G613" s="9"/>
    </row>
    <row r="614" spans="7:7" ht="12">
      <c r="G614" s="9"/>
    </row>
    <row r="615" spans="7:7" ht="12">
      <c r="G615" s="9"/>
    </row>
    <row r="616" spans="7:7" ht="12">
      <c r="G616" s="9"/>
    </row>
    <row r="617" spans="7:7" ht="12">
      <c r="G617" s="9"/>
    </row>
    <row r="618" spans="7:7" ht="12">
      <c r="G618" s="9"/>
    </row>
    <row r="619" spans="7:7" ht="12">
      <c r="G619" s="9"/>
    </row>
    <row r="620" spans="7:7" ht="12">
      <c r="G620" s="9"/>
    </row>
    <row r="621" spans="7:7" ht="12">
      <c r="G621" s="9"/>
    </row>
    <row r="622" spans="7:7" ht="12">
      <c r="G622" s="9"/>
    </row>
    <row r="623" spans="7:7" ht="12">
      <c r="G623" s="9"/>
    </row>
    <row r="624" spans="7:7" ht="12">
      <c r="G624" s="9"/>
    </row>
    <row r="625" spans="7:7" ht="12">
      <c r="G625" s="9"/>
    </row>
    <row r="626" spans="7:7" ht="12">
      <c r="G626" s="9"/>
    </row>
    <row r="627" spans="7:7" ht="12">
      <c r="G627" s="9"/>
    </row>
    <row r="628" spans="7:7" ht="12">
      <c r="G628" s="9"/>
    </row>
    <row r="629" spans="7:7" ht="12">
      <c r="G629" s="9"/>
    </row>
    <row r="630" spans="7:7" ht="12">
      <c r="G630" s="9"/>
    </row>
    <row r="631" spans="7:7" ht="12">
      <c r="G631" s="9"/>
    </row>
    <row r="632" spans="7:7" ht="12">
      <c r="G632" s="9"/>
    </row>
    <row r="633" spans="7:7" ht="12">
      <c r="G633" s="9"/>
    </row>
    <row r="634" spans="7:7" ht="12">
      <c r="G634" s="9"/>
    </row>
    <row r="635" spans="7:7" ht="12">
      <c r="G635" s="9"/>
    </row>
    <row r="636" spans="7:7" ht="12">
      <c r="G636" s="9"/>
    </row>
    <row r="637" spans="7:7" ht="12">
      <c r="G637" s="9"/>
    </row>
    <row r="638" spans="7:7" ht="12">
      <c r="G638" s="9"/>
    </row>
    <row r="639" spans="7:7" ht="12">
      <c r="G639" s="9"/>
    </row>
    <row r="640" spans="7:7" ht="12">
      <c r="G640" s="9"/>
    </row>
    <row r="641" spans="7:7" ht="12">
      <c r="G641" s="9"/>
    </row>
    <row r="642" spans="7:7" ht="12">
      <c r="G642" s="9"/>
    </row>
    <row r="643" spans="7:7" ht="12">
      <c r="G643" s="9"/>
    </row>
    <row r="644" spans="7:7" ht="12">
      <c r="G644" s="9"/>
    </row>
    <row r="645" spans="7:7" ht="12">
      <c r="G645" s="9"/>
    </row>
    <row r="646" spans="7:7" ht="12">
      <c r="G646" s="9"/>
    </row>
    <row r="647" spans="7:7" ht="12">
      <c r="G647" s="9"/>
    </row>
    <row r="648" spans="7:7" ht="12">
      <c r="G648" s="9"/>
    </row>
    <row r="649" spans="7:7" ht="12">
      <c r="G649" s="9"/>
    </row>
    <row r="650" spans="7:7" ht="12">
      <c r="G650" s="9"/>
    </row>
    <row r="651" spans="7:7" ht="12">
      <c r="G651" s="9"/>
    </row>
    <row r="652" spans="7:7" ht="12">
      <c r="G652" s="9"/>
    </row>
    <row r="653" spans="7:7" ht="12">
      <c r="G653" s="9"/>
    </row>
    <row r="654" spans="7:7" ht="12">
      <c r="G654" s="9"/>
    </row>
    <row r="655" spans="7:7" ht="12">
      <c r="G655" s="9"/>
    </row>
    <row r="656" spans="7:7" ht="12">
      <c r="G656" s="9"/>
    </row>
    <row r="657" spans="7:7" ht="12">
      <c r="G657" s="9"/>
    </row>
    <row r="658" spans="7:7" ht="12">
      <c r="G658" s="9"/>
    </row>
    <row r="659" spans="7:7" ht="12">
      <c r="G659" s="9"/>
    </row>
    <row r="660" spans="7:7" ht="12">
      <c r="G660" s="9"/>
    </row>
    <row r="661" spans="7:7" ht="12">
      <c r="G661" s="9"/>
    </row>
    <row r="662" spans="7:7" ht="12">
      <c r="G662" s="9"/>
    </row>
    <row r="663" spans="7:7" ht="12">
      <c r="G663" s="9"/>
    </row>
    <row r="664" spans="7:7" ht="12">
      <c r="G664" s="9"/>
    </row>
    <row r="665" spans="7:7" ht="12">
      <c r="G665" s="9"/>
    </row>
    <row r="666" spans="7:7" ht="12">
      <c r="G666" s="9"/>
    </row>
    <row r="667" spans="7:7" ht="12">
      <c r="G667" s="9"/>
    </row>
    <row r="668" spans="7:7" ht="12">
      <c r="G668" s="9"/>
    </row>
    <row r="669" spans="7:7" ht="12">
      <c r="G669" s="9"/>
    </row>
    <row r="670" spans="7:7" ht="12">
      <c r="G670" s="9"/>
    </row>
    <row r="671" spans="7:7" ht="12">
      <c r="G671" s="9"/>
    </row>
    <row r="672" spans="7:7" ht="12">
      <c r="G672" s="9"/>
    </row>
    <row r="673" spans="7:7" ht="12">
      <c r="G673" s="9"/>
    </row>
    <row r="674" spans="7:7" ht="12">
      <c r="G674" s="9"/>
    </row>
    <row r="675" spans="7:7" ht="12">
      <c r="G675" s="9"/>
    </row>
    <row r="676" spans="7:7" ht="12">
      <c r="G676" s="9"/>
    </row>
    <row r="677" spans="7:7" ht="12">
      <c r="G677" s="9"/>
    </row>
    <row r="678" spans="7:7" ht="12">
      <c r="G678" s="9"/>
    </row>
    <row r="679" spans="7:7" ht="12">
      <c r="G679" s="9"/>
    </row>
    <row r="680" spans="7:7" ht="12">
      <c r="G680" s="9"/>
    </row>
    <row r="681" spans="7:7" ht="12">
      <c r="G681" s="9"/>
    </row>
    <row r="682" spans="7:7" ht="12">
      <c r="G682" s="9"/>
    </row>
    <row r="683" spans="7:7" ht="12">
      <c r="G683" s="9"/>
    </row>
    <row r="684" spans="7:7" ht="12">
      <c r="G684" s="9"/>
    </row>
    <row r="685" spans="7:7" ht="12">
      <c r="G685" s="9"/>
    </row>
    <row r="686" spans="7:7" ht="12">
      <c r="G686" s="9"/>
    </row>
    <row r="687" spans="7:7" ht="12">
      <c r="G687" s="9"/>
    </row>
    <row r="688" spans="7:7" ht="12">
      <c r="G688" s="9"/>
    </row>
    <row r="689" spans="7:7" ht="12">
      <c r="G689" s="9"/>
    </row>
    <row r="690" spans="7:7" ht="12">
      <c r="G690" s="9"/>
    </row>
    <row r="691" spans="7:7" ht="12">
      <c r="G691" s="9"/>
    </row>
    <row r="692" spans="7:7" ht="12">
      <c r="G692" s="9"/>
    </row>
    <row r="693" spans="7:7" ht="12">
      <c r="G693" s="9"/>
    </row>
    <row r="694" spans="7:7" ht="12">
      <c r="G694" s="9"/>
    </row>
    <row r="695" spans="7:7" ht="12">
      <c r="G695" s="9"/>
    </row>
    <row r="696" spans="7:7" ht="12">
      <c r="G696" s="9"/>
    </row>
    <row r="697" spans="7:7" ht="12">
      <c r="G697" s="9"/>
    </row>
    <row r="698" spans="7:7" ht="12">
      <c r="G698" s="9"/>
    </row>
    <row r="699" spans="7:7" ht="12">
      <c r="G699" s="9"/>
    </row>
    <row r="700" spans="7:7" ht="12">
      <c r="G700" s="9"/>
    </row>
    <row r="701" spans="7:7" ht="12">
      <c r="G701" s="9"/>
    </row>
    <row r="702" spans="7:7" ht="12">
      <c r="G702" s="9"/>
    </row>
    <row r="703" spans="7:7" ht="12">
      <c r="G703" s="9"/>
    </row>
    <row r="704" spans="7:7" ht="12">
      <c r="G704" s="9"/>
    </row>
    <row r="705" spans="7:7" ht="12">
      <c r="G705" s="9"/>
    </row>
    <row r="706" spans="7:7" ht="12">
      <c r="G706" s="9"/>
    </row>
    <row r="707" spans="7:7" ht="12">
      <c r="G707" s="9"/>
    </row>
    <row r="708" spans="7:7" ht="12">
      <c r="G708" s="9"/>
    </row>
    <row r="709" spans="7:7" ht="12">
      <c r="G709" s="9"/>
    </row>
    <row r="710" spans="7:7" ht="12">
      <c r="G710" s="9"/>
    </row>
    <row r="711" spans="7:7" ht="12">
      <c r="G711" s="9"/>
    </row>
    <row r="712" spans="7:7" ht="12">
      <c r="G712" s="9"/>
    </row>
    <row r="713" spans="7:7" ht="12">
      <c r="G713" s="9"/>
    </row>
    <row r="714" spans="7:7" ht="12">
      <c r="G714" s="9"/>
    </row>
    <row r="715" spans="7:7" ht="12">
      <c r="G715" s="9"/>
    </row>
    <row r="716" spans="7:7" ht="12">
      <c r="G716" s="9"/>
    </row>
    <row r="717" spans="7:7" ht="12">
      <c r="G717" s="9"/>
    </row>
    <row r="718" spans="7:7" ht="12">
      <c r="G718" s="9"/>
    </row>
    <row r="719" spans="7:7" ht="12">
      <c r="G719" s="9"/>
    </row>
    <row r="720" spans="7:7" ht="12">
      <c r="G720" s="9"/>
    </row>
    <row r="721" spans="7:7" ht="12">
      <c r="G721" s="9"/>
    </row>
    <row r="722" spans="7:7" ht="12">
      <c r="G722" s="9"/>
    </row>
    <row r="723" spans="7:7" ht="12">
      <c r="G723" s="9"/>
    </row>
    <row r="724" spans="7:7" ht="12">
      <c r="G724" s="9"/>
    </row>
    <row r="725" spans="7:7" ht="12">
      <c r="G725" s="9"/>
    </row>
    <row r="726" spans="7:7" ht="12">
      <c r="G726" s="9"/>
    </row>
    <row r="727" spans="7:7" ht="12">
      <c r="G727" s="9"/>
    </row>
    <row r="728" spans="7:7" ht="12">
      <c r="G728" s="9"/>
    </row>
    <row r="729" spans="7:7" ht="12">
      <c r="G729" s="9"/>
    </row>
    <row r="730" spans="7:7" ht="12">
      <c r="G730" s="9"/>
    </row>
    <row r="731" spans="7:7" ht="12">
      <c r="G731" s="9"/>
    </row>
    <row r="732" spans="7:7" ht="12">
      <c r="G732" s="9"/>
    </row>
    <row r="733" spans="7:7" ht="12">
      <c r="G733" s="9"/>
    </row>
    <row r="734" spans="7:7" ht="12">
      <c r="G734" s="9"/>
    </row>
    <row r="735" spans="7:7" ht="12">
      <c r="G735" s="9"/>
    </row>
    <row r="736" spans="7:7" ht="12">
      <c r="G736" s="9"/>
    </row>
    <row r="737" spans="7:7" ht="12">
      <c r="G737" s="9"/>
    </row>
    <row r="738" spans="7:7" ht="12">
      <c r="G738" s="9"/>
    </row>
    <row r="739" spans="7:7" ht="12">
      <c r="G739" s="9"/>
    </row>
    <row r="740" spans="7:7" ht="12">
      <c r="G740" s="9"/>
    </row>
    <row r="741" spans="7:7" ht="12">
      <c r="G741" s="9"/>
    </row>
    <row r="742" spans="7:7" ht="12">
      <c r="G742" s="9"/>
    </row>
    <row r="743" spans="7:7" ht="12">
      <c r="G743" s="9"/>
    </row>
    <row r="744" spans="7:7" ht="12">
      <c r="G744" s="9"/>
    </row>
    <row r="745" spans="7:7" ht="12">
      <c r="G745" s="9"/>
    </row>
    <row r="746" spans="7:7" ht="12">
      <c r="G746" s="9"/>
    </row>
    <row r="747" spans="7:7" ht="12">
      <c r="G747" s="9"/>
    </row>
    <row r="748" spans="7:7" ht="12">
      <c r="G748" s="9"/>
    </row>
    <row r="749" spans="7:7" ht="12">
      <c r="G749" s="9"/>
    </row>
    <row r="750" spans="7:7" ht="12">
      <c r="G750" s="9"/>
    </row>
    <row r="751" spans="7:7" ht="12">
      <c r="G751" s="9"/>
    </row>
    <row r="752" spans="7:7" ht="12">
      <c r="G752" s="9"/>
    </row>
    <row r="753" spans="7:7" ht="12">
      <c r="G753" s="9"/>
    </row>
    <row r="754" spans="7:7" ht="12">
      <c r="G754" s="9"/>
    </row>
    <row r="755" spans="7:7" ht="12">
      <c r="G755" s="9"/>
    </row>
    <row r="756" spans="7:7" ht="12">
      <c r="G756" s="9"/>
    </row>
    <row r="757" spans="7:7" ht="12">
      <c r="G757" s="9"/>
    </row>
    <row r="758" spans="7:7" ht="12">
      <c r="G758" s="9"/>
    </row>
    <row r="759" spans="7:7" ht="12">
      <c r="G759" s="9"/>
    </row>
    <row r="760" spans="7:7" ht="12">
      <c r="G760" s="9"/>
    </row>
    <row r="761" spans="7:7" ht="12">
      <c r="G761" s="9"/>
    </row>
    <row r="762" spans="7:7" ht="12">
      <c r="G762" s="9"/>
    </row>
    <row r="763" spans="7:7" ht="12">
      <c r="G763" s="9"/>
    </row>
    <row r="764" spans="7:7" ht="12">
      <c r="G764" s="9"/>
    </row>
    <row r="765" spans="7:7" ht="12">
      <c r="G765" s="9"/>
    </row>
    <row r="766" spans="7:7" ht="12">
      <c r="G766" s="9"/>
    </row>
    <row r="767" spans="7:7" ht="12">
      <c r="G767" s="9"/>
    </row>
    <row r="768" spans="7:7" ht="12">
      <c r="G768" s="9"/>
    </row>
    <row r="769" spans="7:7" ht="12">
      <c r="G769" s="9"/>
    </row>
    <row r="770" spans="7:7" ht="12">
      <c r="G770" s="9"/>
    </row>
    <row r="771" spans="7:7" ht="12">
      <c r="G771" s="9"/>
    </row>
    <row r="772" spans="7:7" ht="12">
      <c r="G772" s="9"/>
    </row>
    <row r="773" spans="7:7" ht="12">
      <c r="G773" s="9"/>
    </row>
    <row r="774" spans="7:7" ht="12">
      <c r="G774" s="9"/>
    </row>
    <row r="775" spans="7:7" ht="12">
      <c r="G775" s="9"/>
    </row>
    <row r="776" spans="7:7" ht="12">
      <c r="G776" s="9"/>
    </row>
    <row r="777" spans="7:7" ht="12">
      <c r="G777" s="9"/>
    </row>
    <row r="778" spans="7:7" ht="12">
      <c r="G778" s="9"/>
    </row>
    <row r="779" spans="7:7" ht="12">
      <c r="G779" s="9"/>
    </row>
    <row r="780" spans="7:7" ht="12">
      <c r="G780" s="9"/>
    </row>
    <row r="781" spans="7:7" ht="12">
      <c r="G781" s="9"/>
    </row>
    <row r="782" spans="7:7" ht="12">
      <c r="G782" s="9"/>
    </row>
    <row r="783" spans="7:7" ht="12">
      <c r="G783" s="9"/>
    </row>
    <row r="784" spans="7:7" ht="12">
      <c r="G784" s="9"/>
    </row>
    <row r="785" spans="7:7" ht="12">
      <c r="G785" s="9"/>
    </row>
    <row r="786" spans="7:7" ht="12">
      <c r="G786" s="9"/>
    </row>
    <row r="787" spans="7:7" ht="12">
      <c r="G787" s="9"/>
    </row>
    <row r="788" spans="7:7" ht="12">
      <c r="G788" s="9"/>
    </row>
    <row r="789" spans="7:7" ht="12">
      <c r="G789" s="9"/>
    </row>
    <row r="790" spans="7:7" ht="12">
      <c r="G790" s="9"/>
    </row>
    <row r="791" spans="7:7" ht="12">
      <c r="G791" s="9"/>
    </row>
    <row r="792" spans="7:7" ht="12">
      <c r="G792" s="9"/>
    </row>
    <row r="793" spans="7:7" ht="12">
      <c r="G793" s="9"/>
    </row>
    <row r="794" spans="7:7" ht="12">
      <c r="G794" s="9"/>
    </row>
    <row r="795" spans="7:7" ht="12">
      <c r="G795" s="9"/>
    </row>
    <row r="796" spans="7:7" ht="12">
      <c r="G796" s="9"/>
    </row>
    <row r="797" spans="7:7" ht="12">
      <c r="G797" s="9"/>
    </row>
    <row r="798" spans="7:7" ht="12">
      <c r="G798" s="9"/>
    </row>
    <row r="799" spans="7:7" ht="12">
      <c r="G799" s="9"/>
    </row>
    <row r="800" spans="7:7" ht="12">
      <c r="G800" s="9"/>
    </row>
    <row r="801" spans="7:7" ht="12">
      <c r="G801" s="9"/>
    </row>
    <row r="802" spans="7:7" ht="12">
      <c r="G802" s="9"/>
    </row>
    <row r="803" spans="7:7" ht="12">
      <c r="G803" s="9"/>
    </row>
    <row r="804" spans="7:7" ht="12">
      <c r="G804" s="9"/>
    </row>
    <row r="805" spans="7:7" ht="12">
      <c r="G805" s="9"/>
    </row>
    <row r="806" spans="7:7" ht="12">
      <c r="G806" s="9"/>
    </row>
    <row r="807" spans="7:7" ht="12">
      <c r="G807" s="9"/>
    </row>
    <row r="808" spans="7:7" ht="12">
      <c r="G808" s="9"/>
    </row>
    <row r="809" spans="7:7" ht="12">
      <c r="G809" s="9"/>
    </row>
    <row r="810" spans="7:7" ht="12">
      <c r="G810" s="9"/>
    </row>
    <row r="811" spans="7:7" ht="12">
      <c r="G811" s="9"/>
    </row>
    <row r="812" spans="7:7" ht="12">
      <c r="G812" s="9"/>
    </row>
    <row r="813" spans="7:7" ht="12">
      <c r="G813" s="9"/>
    </row>
    <row r="814" spans="7:7" ht="12">
      <c r="G814" s="9"/>
    </row>
    <row r="815" spans="7:7" ht="12">
      <c r="G815" s="9"/>
    </row>
    <row r="816" spans="7:7" ht="12">
      <c r="G816" s="9"/>
    </row>
    <row r="817" spans="7:7" ht="12">
      <c r="G817" s="9"/>
    </row>
    <row r="818" spans="7:7" ht="12">
      <c r="G818" s="9"/>
    </row>
    <row r="819" spans="7:7" ht="12">
      <c r="G819" s="9"/>
    </row>
    <row r="820" spans="7:7" ht="12">
      <c r="G820" s="9"/>
    </row>
    <row r="821" spans="7:7" ht="12">
      <c r="G821" s="9"/>
    </row>
    <row r="822" spans="7:7" ht="12">
      <c r="G822" s="9"/>
    </row>
    <row r="823" spans="7:7" ht="12">
      <c r="G823" s="9"/>
    </row>
    <row r="824" spans="7:7" ht="12">
      <c r="G824" s="9"/>
    </row>
    <row r="825" spans="7:7" ht="12">
      <c r="G825" s="9"/>
    </row>
    <row r="826" spans="7:7" ht="12">
      <c r="G826" s="9"/>
    </row>
    <row r="827" spans="7:7" ht="12">
      <c r="G827" s="9"/>
    </row>
    <row r="828" spans="7:7" ht="12">
      <c r="G828" s="9"/>
    </row>
    <row r="829" spans="7:7" ht="12">
      <c r="G829" s="9"/>
    </row>
    <row r="830" spans="7:7" ht="12">
      <c r="G830" s="9"/>
    </row>
    <row r="831" spans="7:7" ht="12">
      <c r="G831" s="9"/>
    </row>
    <row r="832" spans="7:7" ht="12">
      <c r="G832" s="9"/>
    </row>
    <row r="833" spans="7:7" ht="12">
      <c r="G833" s="9"/>
    </row>
    <row r="834" spans="7:7" ht="12">
      <c r="G834" s="9"/>
    </row>
    <row r="835" spans="7:7" ht="12">
      <c r="G835" s="9"/>
    </row>
    <row r="836" spans="7:7" ht="12">
      <c r="G836" s="9"/>
    </row>
    <row r="837" spans="7:7" ht="12">
      <c r="G837" s="9"/>
    </row>
    <row r="838" spans="7:7" ht="12">
      <c r="G838" s="9"/>
    </row>
    <row r="839" spans="7:7" ht="12">
      <c r="G839" s="9"/>
    </row>
    <row r="840" spans="7:7" ht="12">
      <c r="G840" s="9"/>
    </row>
    <row r="841" spans="7:7" ht="12">
      <c r="G841" s="9"/>
    </row>
    <row r="842" spans="7:7" ht="12">
      <c r="G842" s="9"/>
    </row>
    <row r="843" spans="7:7" ht="12">
      <c r="G843" s="9"/>
    </row>
    <row r="844" spans="7:7" ht="12">
      <c r="G844" s="9"/>
    </row>
    <row r="845" spans="7:7" ht="12">
      <c r="G845" s="9"/>
    </row>
    <row r="846" spans="7:7" ht="12">
      <c r="G846" s="9"/>
    </row>
    <row r="847" spans="7:7" ht="12">
      <c r="G847" s="9"/>
    </row>
    <row r="848" spans="7:7" ht="12">
      <c r="G848" s="9"/>
    </row>
    <row r="849" spans="7:7" ht="12">
      <c r="G849" s="9"/>
    </row>
    <row r="850" spans="7:7" ht="12">
      <c r="G850" s="9"/>
    </row>
    <row r="851" spans="7:7" ht="12">
      <c r="G851" s="9"/>
    </row>
    <row r="852" spans="7:7" ht="12">
      <c r="G852" s="9"/>
    </row>
    <row r="853" spans="7:7" ht="12">
      <c r="G853" s="9"/>
    </row>
    <row r="854" spans="7:7" ht="12">
      <c r="G854" s="9"/>
    </row>
    <row r="855" spans="7:7" ht="12">
      <c r="G855" s="9"/>
    </row>
    <row r="856" spans="7:7" ht="12">
      <c r="G856" s="9"/>
    </row>
    <row r="857" spans="7:7" ht="12">
      <c r="G857" s="9"/>
    </row>
    <row r="858" spans="7:7" ht="12">
      <c r="G858" s="9"/>
    </row>
    <row r="859" spans="7:7" ht="12">
      <c r="G859" s="9"/>
    </row>
    <row r="860" spans="7:7" ht="12">
      <c r="G860" s="9"/>
    </row>
    <row r="861" spans="7:7" ht="12">
      <c r="G861" s="9"/>
    </row>
    <row r="862" spans="7:7" ht="12">
      <c r="G862" s="9"/>
    </row>
    <row r="863" spans="7:7" ht="12">
      <c r="G863" s="9"/>
    </row>
    <row r="864" spans="7:7" ht="12">
      <c r="G864" s="9"/>
    </row>
    <row r="865" spans="7:7" ht="12">
      <c r="G865" s="9"/>
    </row>
    <row r="866" spans="7:7" ht="12">
      <c r="G866" s="9"/>
    </row>
    <row r="867" spans="7:7" ht="12">
      <c r="G867" s="9"/>
    </row>
    <row r="868" spans="7:7" ht="12">
      <c r="G868" s="9"/>
    </row>
    <row r="869" spans="7:7" ht="12">
      <c r="G869" s="9"/>
    </row>
    <row r="870" spans="7:7" ht="12">
      <c r="G870" s="9"/>
    </row>
    <row r="871" spans="7:7" ht="12">
      <c r="G871" s="9"/>
    </row>
    <row r="872" spans="7:7" ht="12">
      <c r="G872" s="9"/>
    </row>
    <row r="873" spans="7:7" ht="12">
      <c r="G873" s="9"/>
    </row>
    <row r="874" spans="7:7" ht="12">
      <c r="G874" s="9"/>
    </row>
    <row r="875" spans="7:7" ht="12">
      <c r="G875" s="9"/>
    </row>
    <row r="876" spans="7:7" ht="12">
      <c r="G876" s="9"/>
    </row>
    <row r="877" spans="7:7" ht="12">
      <c r="G877" s="9"/>
    </row>
    <row r="878" spans="7:7" ht="12">
      <c r="G878" s="9"/>
    </row>
    <row r="879" spans="7:7" ht="12">
      <c r="G879" s="9"/>
    </row>
    <row r="880" spans="7:7" ht="12">
      <c r="G880" s="9"/>
    </row>
    <row r="881" spans="7:7" ht="12">
      <c r="G881" s="9"/>
    </row>
    <row r="882" spans="7:7" ht="12">
      <c r="G882" s="9"/>
    </row>
    <row r="883" spans="7:7" ht="12">
      <c r="G883" s="9"/>
    </row>
    <row r="884" spans="7:7" ht="12">
      <c r="G884" s="9"/>
    </row>
    <row r="885" spans="7:7" ht="12">
      <c r="G885" s="9"/>
    </row>
    <row r="886" spans="7:7" ht="12">
      <c r="G886" s="9"/>
    </row>
    <row r="887" spans="7:7" ht="12">
      <c r="G887" s="9"/>
    </row>
    <row r="888" spans="7:7" ht="12">
      <c r="G888" s="9"/>
    </row>
    <row r="889" spans="7:7" ht="12">
      <c r="G889" s="9"/>
    </row>
    <row r="890" spans="7:7" ht="12">
      <c r="G890" s="9"/>
    </row>
    <row r="891" spans="7:7" ht="12">
      <c r="G891" s="9"/>
    </row>
    <row r="892" spans="7:7" ht="12">
      <c r="G892" s="9"/>
    </row>
    <row r="893" spans="7:7" ht="12">
      <c r="G893" s="9"/>
    </row>
    <row r="894" spans="7:7" ht="12">
      <c r="G894" s="9"/>
    </row>
    <row r="895" spans="7:7" ht="12">
      <c r="G895" s="9"/>
    </row>
    <row r="896" spans="7:7" ht="12">
      <c r="G896" s="9"/>
    </row>
    <row r="897" spans="7:7" ht="12">
      <c r="G897" s="9"/>
    </row>
    <row r="898" spans="7:7" ht="12">
      <c r="G898" s="9"/>
    </row>
    <row r="899" spans="7:7" ht="12">
      <c r="G899" s="9"/>
    </row>
    <row r="900" spans="7:7" ht="12">
      <c r="G900" s="9"/>
    </row>
    <row r="901" spans="7:7" ht="12">
      <c r="G901" s="9"/>
    </row>
    <row r="902" spans="7:7" ht="12">
      <c r="G902" s="9"/>
    </row>
    <row r="903" spans="7:7" ht="12">
      <c r="G903" s="9"/>
    </row>
    <row r="904" spans="7:7" ht="12">
      <c r="G904" s="9"/>
    </row>
    <row r="905" spans="7:7" ht="12">
      <c r="G905" s="9"/>
    </row>
    <row r="906" spans="7:7" ht="12">
      <c r="G906" s="9"/>
    </row>
    <row r="907" spans="7:7" ht="12">
      <c r="G907" s="9"/>
    </row>
    <row r="908" spans="7:7" ht="12">
      <c r="G908" s="9"/>
    </row>
    <row r="909" spans="7:7" ht="12">
      <c r="G909" s="9"/>
    </row>
    <row r="910" spans="7:7" ht="12">
      <c r="G910" s="9"/>
    </row>
    <row r="911" spans="7:7" ht="12">
      <c r="G911" s="9"/>
    </row>
    <row r="912" spans="7:7" ht="12">
      <c r="G912" s="9"/>
    </row>
    <row r="913" spans="7:7" ht="12">
      <c r="G913" s="9"/>
    </row>
    <row r="914" spans="7:7" ht="12">
      <c r="G914" s="9"/>
    </row>
    <row r="915" spans="7:7" ht="12">
      <c r="G915" s="9"/>
    </row>
    <row r="916" spans="7:7" ht="12">
      <c r="G916" s="9"/>
    </row>
    <row r="917" spans="7:7" ht="12">
      <c r="G917" s="9"/>
    </row>
    <row r="918" spans="7:7" ht="12">
      <c r="G918" s="9"/>
    </row>
    <row r="919" spans="7:7" ht="12">
      <c r="G919" s="9"/>
    </row>
    <row r="920" spans="7:7" ht="12">
      <c r="G920" s="9"/>
    </row>
    <row r="921" spans="7:7" ht="12">
      <c r="G921" s="9"/>
    </row>
    <row r="922" spans="7:7" ht="12">
      <c r="G922" s="9"/>
    </row>
    <row r="923" spans="7:7" ht="12">
      <c r="G923" s="9"/>
    </row>
    <row r="924" spans="7:7" ht="12">
      <c r="G924" s="9"/>
    </row>
    <row r="925" spans="7:7" ht="12">
      <c r="G925" s="9"/>
    </row>
    <row r="926" spans="7:7" ht="12">
      <c r="G926" s="9"/>
    </row>
    <row r="927" spans="7:7" ht="12">
      <c r="G927" s="9"/>
    </row>
    <row r="928" spans="7:7" ht="12">
      <c r="G928" s="9"/>
    </row>
    <row r="929" spans="7:7" ht="12">
      <c r="G929" s="9"/>
    </row>
    <row r="930" spans="7:7" ht="12">
      <c r="G930" s="9"/>
    </row>
    <row r="931" spans="7:7" ht="12">
      <c r="G931" s="9"/>
    </row>
    <row r="932" spans="7:7" ht="12">
      <c r="G932" s="9"/>
    </row>
    <row r="933" spans="7:7" ht="12">
      <c r="G933" s="9"/>
    </row>
    <row r="934" spans="7:7" ht="12">
      <c r="G934" s="9"/>
    </row>
    <row r="935" spans="7:7" ht="12">
      <c r="G935" s="9"/>
    </row>
    <row r="936" spans="7:7" ht="12">
      <c r="G936" s="9"/>
    </row>
    <row r="937" spans="7:7" ht="12">
      <c r="G937" s="9"/>
    </row>
    <row r="938" spans="7:7" ht="12">
      <c r="G938" s="9"/>
    </row>
    <row r="939" spans="7:7" ht="12">
      <c r="G939" s="9"/>
    </row>
    <row r="940" spans="7:7" ht="12">
      <c r="G940" s="9"/>
    </row>
    <row r="941" spans="7:7" ht="12">
      <c r="G941" s="9"/>
    </row>
    <row r="942" spans="7:7" ht="12">
      <c r="G942" s="9"/>
    </row>
    <row r="943" spans="7:7" ht="12">
      <c r="G943" s="9"/>
    </row>
    <row r="944" spans="7:7" ht="12">
      <c r="G944" s="9"/>
    </row>
    <row r="945" spans="7:7" ht="12">
      <c r="G945" s="9"/>
    </row>
    <row r="946" spans="7:7" ht="12">
      <c r="G946" s="9"/>
    </row>
    <row r="947" spans="7:7" ht="12">
      <c r="G947" s="9"/>
    </row>
    <row r="948" spans="7:7" ht="12">
      <c r="G948" s="9"/>
    </row>
    <row r="949" spans="7:7" ht="12">
      <c r="G949" s="9"/>
    </row>
    <row r="950" spans="7:7" ht="12">
      <c r="G950" s="9"/>
    </row>
    <row r="951" spans="7:7" ht="12">
      <c r="G951" s="9"/>
    </row>
    <row r="952" spans="7:7" ht="12">
      <c r="G952" s="9"/>
    </row>
    <row r="953" spans="7:7" ht="12">
      <c r="G953" s="9"/>
    </row>
    <row r="954" spans="7:7" ht="12">
      <c r="G954" s="9"/>
    </row>
    <row r="955" spans="7:7" ht="12">
      <c r="G955" s="9"/>
    </row>
    <row r="956" spans="7:7" ht="12">
      <c r="G956" s="9"/>
    </row>
    <row r="957" spans="7:7" ht="12">
      <c r="G957" s="9"/>
    </row>
    <row r="958" spans="7:7" ht="12">
      <c r="G958" s="9"/>
    </row>
    <row r="959" spans="7:7" ht="12">
      <c r="G959" s="9"/>
    </row>
    <row r="960" spans="7:7" ht="12">
      <c r="G960" s="9"/>
    </row>
    <row r="961" spans="7:7" ht="12">
      <c r="G961" s="9"/>
    </row>
    <row r="962" spans="7:7" ht="12">
      <c r="G962" s="9"/>
    </row>
    <row r="963" spans="7:7" ht="12">
      <c r="G963" s="9"/>
    </row>
    <row r="964" spans="7:7" ht="12">
      <c r="G964" s="9"/>
    </row>
    <row r="965" spans="7:7" ht="12">
      <c r="G965" s="9"/>
    </row>
    <row r="966" spans="7:7" ht="12">
      <c r="G966" s="9"/>
    </row>
    <row r="967" spans="7:7" ht="12">
      <c r="G967" s="9"/>
    </row>
    <row r="968" spans="7:7" ht="12">
      <c r="G968" s="9"/>
    </row>
    <row r="969" spans="7:7" ht="12">
      <c r="G969" s="9"/>
    </row>
    <row r="970" spans="7:7" ht="12">
      <c r="G970" s="9"/>
    </row>
    <row r="971" spans="7:7" ht="12">
      <c r="G971" s="9"/>
    </row>
    <row r="972" spans="7:7" ht="12">
      <c r="G972" s="9"/>
    </row>
    <row r="973" spans="7:7" ht="12">
      <c r="G973" s="9"/>
    </row>
    <row r="974" spans="7:7" ht="12">
      <c r="G974" s="9"/>
    </row>
    <row r="975" spans="7:7" ht="12">
      <c r="G975" s="9"/>
    </row>
    <row r="976" spans="7:7" ht="12">
      <c r="G976" s="9"/>
    </row>
    <row r="977" spans="7:7" ht="12">
      <c r="G977" s="9"/>
    </row>
    <row r="978" spans="7:7" ht="12">
      <c r="G978" s="9"/>
    </row>
    <row r="979" spans="7:7" ht="12">
      <c r="G979" s="9"/>
    </row>
    <row r="980" spans="7:7" ht="12">
      <c r="G980" s="9"/>
    </row>
    <row r="981" spans="7:7" ht="12">
      <c r="G981" s="9"/>
    </row>
    <row r="982" spans="7:7" ht="12">
      <c r="G982" s="9"/>
    </row>
    <row r="983" spans="7:7" ht="12">
      <c r="G983" s="9"/>
    </row>
    <row r="984" spans="7:7" ht="12">
      <c r="G984" s="9"/>
    </row>
    <row r="985" spans="7:7" ht="12">
      <c r="G985" s="9"/>
    </row>
    <row r="986" spans="7:7" ht="12">
      <c r="G986" s="9"/>
    </row>
    <row r="987" spans="7:7" ht="12">
      <c r="G987" s="9"/>
    </row>
    <row r="988" spans="7:7" ht="12">
      <c r="G988" s="9"/>
    </row>
  </sheetData>
  <mergeCells count="63">
    <mergeCell ref="D3:E3"/>
    <mergeCell ref="D5:E5"/>
    <mergeCell ref="H9:H10"/>
    <mergeCell ref="F7:F8"/>
    <mergeCell ref="D9:D10"/>
    <mergeCell ref="F9:F10"/>
    <mergeCell ref="D7:D8"/>
    <mergeCell ref="E7:E8"/>
    <mergeCell ref="D12:E12"/>
    <mergeCell ref="F12:H12"/>
    <mergeCell ref="I12:J12"/>
    <mergeCell ref="E9:E10"/>
    <mergeCell ref="H13:H14"/>
    <mergeCell ref="A2:A6"/>
    <mergeCell ref="B6:C6"/>
    <mergeCell ref="I3:J3"/>
    <mergeCell ref="I5:J5"/>
    <mergeCell ref="I27:J27"/>
    <mergeCell ref="I16:J16"/>
    <mergeCell ref="J13:J14"/>
    <mergeCell ref="I24:J24"/>
    <mergeCell ref="I23:J23"/>
    <mergeCell ref="I19:J19"/>
    <mergeCell ref="I13:I14"/>
    <mergeCell ref="G7:G8"/>
    <mergeCell ref="H7:H8"/>
    <mergeCell ref="B13:B14"/>
    <mergeCell ref="C13:C14"/>
    <mergeCell ref="G9:G10"/>
    <mergeCell ref="I30:J30"/>
    <mergeCell ref="I26:J26"/>
    <mergeCell ref="D33:D34"/>
    <mergeCell ref="F33:F34"/>
    <mergeCell ref="G33:G34"/>
    <mergeCell ref="H33:H34"/>
    <mergeCell ref="E33:E34"/>
    <mergeCell ref="D32:E32"/>
    <mergeCell ref="I33:I34"/>
    <mergeCell ref="J33:J34"/>
    <mergeCell ref="D15:E15"/>
    <mergeCell ref="G13:G14"/>
    <mergeCell ref="F13:F14"/>
    <mergeCell ref="A33:A34"/>
    <mergeCell ref="A22:A24"/>
    <mergeCell ref="B32:C32"/>
    <mergeCell ref="B33:B34"/>
    <mergeCell ref="C33:C34"/>
    <mergeCell ref="D17:E17"/>
    <mergeCell ref="F32:H32"/>
    <mergeCell ref="G17:H17"/>
    <mergeCell ref="A26:A27"/>
    <mergeCell ref="A28:A32"/>
    <mergeCell ref="A35:A36"/>
    <mergeCell ref="B9:B10"/>
    <mergeCell ref="A18:A19"/>
    <mergeCell ref="A16:A17"/>
    <mergeCell ref="A13:A14"/>
    <mergeCell ref="A20:A21"/>
    <mergeCell ref="A7:A10"/>
    <mergeCell ref="B12:C12"/>
    <mergeCell ref="C9:C10"/>
    <mergeCell ref="C7:C8"/>
    <mergeCell ref="B7:B8"/>
  </mergeCells>
  <hyperlinks>
    <hyperlink ref="B1" r:id="rId1" display="http://www.nextgenscience.org/search-standards"/>
    <hyperlink ref="D1" r:id="rId2" display="http://www.doe.mass.edu/frameworks/scitech/2016-04/STE-Standards.pdf"/>
    <hyperlink ref="F1" r:id="rId3" display="http://www.cde.ca.gov/pd/ca/sc/ngssstandards.asp"/>
    <hyperlink ref="I1" r:id="rId4" display="http://www.scimathmn.org/stemtc/frameworks/search?Grade%5B%5D=4&amp;Grade%5B%5D=5&amp;Grade%5B%5D=6&amp;Grade%5B%5D=7&amp;Grade%5B%5D=8&amp;strand%5B%5D=S1&amp;strand%5B%5D=S2&amp;strand%5B%5D=S3&amp;strand%5B%5D=S4&amp;keys="/>
  </hyperlinks>
  <pageMargins left="0.75" right="0.75" top="1" bottom="1" header="0.5" footer="0.5"/>
  <pageSetup orientation="portrait" horizontalDpi="4294967292" verticalDpi="4294967292"/>
  <drawing r:id="rId5"/>
  <legacyDrawing r:id="rId6"/>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6D7A8"/>
  </sheetPr>
  <dimension ref="A1:ETB1004"/>
  <sheetViews>
    <sheetView workbookViewId="0">
      <pane xSplit="1" ySplit="1" topLeftCell="B29" activePane="bottomRight" state="frozen"/>
      <selection pane="topRight" activeCell="B1" sqref="B1"/>
      <selection pane="bottomLeft" activeCell="A2" sqref="A2"/>
      <selection pane="bottomRight" activeCell="C6" sqref="C6"/>
    </sheetView>
  </sheetViews>
  <sheetFormatPr baseColWidth="10" defaultColWidth="14.5" defaultRowHeight="15.75" customHeight="1" x14ac:dyDescent="0"/>
  <cols>
    <col min="1" max="1" width="21.83203125" style="18" customWidth="1"/>
    <col min="2" max="2" width="14.5" style="13"/>
    <col min="3" max="3" width="54.5" style="13" customWidth="1"/>
    <col min="4" max="4" width="14.5" style="13"/>
    <col min="5" max="5" width="52.5" style="13" customWidth="1"/>
    <col min="6" max="6" width="14.5" style="13"/>
    <col min="7" max="7" width="14.83203125" style="13" customWidth="1"/>
    <col min="8" max="8" width="52.83203125" style="13" customWidth="1"/>
    <col min="9" max="9" width="12.83203125" style="13" customWidth="1"/>
    <col min="10" max="10" width="39.33203125" style="13" customWidth="1"/>
    <col min="11" max="3902" width="14.5" style="19"/>
    <col min="3903" max="16384" width="14.5" style="13"/>
  </cols>
  <sheetData>
    <row r="1" spans="1:3902" s="44" customFormat="1" ht="25" thickBot="1">
      <c r="A1" s="51" t="s">
        <v>0</v>
      </c>
      <c r="B1" s="41" t="str">
        <f>HYPERLINK("http://www.nextgenscience.org/search-standards","Nat'l NGSS Code")</f>
        <v>Nat'l NGSS Code</v>
      </c>
      <c r="C1" s="42" t="s">
        <v>1</v>
      </c>
      <c r="D1" s="43" t="str">
        <f>HYPERLINK("http://www.doe.mass.edu/frameworks/scitech/2016-04/STE-Standards.pdf","MA Code")</f>
        <v>MA Code</v>
      </c>
      <c r="E1" s="42" t="s">
        <v>2</v>
      </c>
      <c r="F1" s="43" t="str">
        <f>HYPERLINK("http://www.cde.ca.gov/pd/ca/sc/ngssstandards.asp","CA Code")</f>
        <v>CA Code</v>
      </c>
      <c r="G1" s="42" t="s">
        <v>3</v>
      </c>
      <c r="H1" s="42" t="s">
        <v>4</v>
      </c>
      <c r="I1" s="43" t="str">
        <f>HYPERLINK("http://www.scimathmn.org/stemtc/frameworks/search?Grade%5B%5D=4&amp;Grade%5B%5D=5&amp;Grade%5B%5D=6&amp;Grade%5B%5D=7&amp;Grade%5B%5D=8&amp;strand%5B%5D=S1&amp;strand%5B%5D=S2&amp;strand%5B%5D=S3&amp;strand%5B%5D=S4&amp;keys=","MN Code")</f>
        <v>MN Code</v>
      </c>
      <c r="J1" s="226" t="s">
        <v>5</v>
      </c>
      <c r="K1" s="227"/>
      <c r="L1" s="227"/>
      <c r="M1" s="227"/>
      <c r="N1" s="227"/>
      <c r="O1" s="227"/>
      <c r="P1" s="227"/>
      <c r="Q1" s="227"/>
      <c r="R1" s="227"/>
      <c r="S1" s="227"/>
      <c r="T1" s="227"/>
      <c r="U1" s="227"/>
      <c r="V1" s="227"/>
      <c r="W1" s="227"/>
      <c r="X1" s="227"/>
      <c r="Y1" s="227"/>
      <c r="Z1" s="227"/>
      <c r="AA1" s="227"/>
      <c r="AB1" s="227"/>
      <c r="AC1" s="227"/>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c r="SV1" s="19"/>
      <c r="SW1" s="19"/>
      <c r="SX1" s="19"/>
      <c r="SY1" s="19"/>
      <c r="SZ1" s="19"/>
      <c r="TA1" s="19"/>
      <c r="TB1" s="19"/>
      <c r="TC1" s="19"/>
      <c r="TD1" s="19"/>
      <c r="TE1" s="19"/>
      <c r="TF1" s="19"/>
      <c r="TG1" s="19"/>
      <c r="TH1" s="19"/>
      <c r="TI1" s="19"/>
      <c r="TJ1" s="19"/>
      <c r="TK1" s="19"/>
      <c r="TL1" s="19"/>
      <c r="TM1" s="19"/>
      <c r="TN1" s="19"/>
      <c r="TO1" s="19"/>
      <c r="TP1" s="19"/>
      <c r="TQ1" s="19"/>
      <c r="TR1" s="19"/>
      <c r="TS1" s="19"/>
      <c r="TT1" s="19"/>
      <c r="TU1" s="19"/>
      <c r="TV1" s="19"/>
      <c r="TW1" s="19"/>
      <c r="TX1" s="19"/>
      <c r="TY1" s="19"/>
      <c r="TZ1" s="19"/>
      <c r="UA1" s="19"/>
      <c r="UB1" s="19"/>
      <c r="UC1" s="19"/>
      <c r="UD1" s="19"/>
      <c r="UE1" s="19"/>
      <c r="UF1" s="19"/>
      <c r="UG1" s="19"/>
      <c r="UH1" s="19"/>
      <c r="UI1" s="19"/>
      <c r="UJ1" s="19"/>
      <c r="UK1" s="19"/>
      <c r="UL1" s="19"/>
      <c r="UM1" s="19"/>
      <c r="UN1" s="19"/>
      <c r="UO1" s="19"/>
      <c r="UP1" s="19"/>
      <c r="UQ1" s="19"/>
      <c r="UR1" s="19"/>
      <c r="US1" s="19"/>
      <c r="UT1" s="19"/>
      <c r="UU1" s="19"/>
      <c r="UV1" s="19"/>
      <c r="UW1" s="19"/>
      <c r="UX1" s="19"/>
      <c r="UY1" s="19"/>
      <c r="UZ1" s="19"/>
      <c r="VA1" s="19"/>
      <c r="VB1" s="19"/>
      <c r="VC1" s="19"/>
      <c r="VD1" s="19"/>
      <c r="VE1" s="19"/>
      <c r="VF1" s="19"/>
      <c r="VG1" s="19"/>
      <c r="VH1" s="19"/>
      <c r="VI1" s="19"/>
      <c r="VJ1" s="19"/>
      <c r="VK1" s="19"/>
      <c r="VL1" s="19"/>
      <c r="VM1" s="19"/>
      <c r="VN1" s="19"/>
      <c r="VO1" s="19"/>
      <c r="VP1" s="19"/>
      <c r="VQ1" s="19"/>
      <c r="VR1" s="19"/>
      <c r="VS1" s="19"/>
      <c r="VT1" s="19"/>
      <c r="VU1" s="19"/>
      <c r="VV1" s="19"/>
      <c r="VW1" s="19"/>
      <c r="VX1" s="19"/>
      <c r="VY1" s="19"/>
      <c r="VZ1" s="19"/>
      <c r="WA1" s="19"/>
      <c r="WB1" s="19"/>
      <c r="WC1" s="19"/>
      <c r="WD1" s="19"/>
      <c r="WE1" s="19"/>
      <c r="WF1" s="19"/>
      <c r="WG1" s="19"/>
      <c r="WH1" s="19"/>
      <c r="WI1" s="19"/>
      <c r="WJ1" s="19"/>
      <c r="WK1" s="19"/>
      <c r="WL1" s="19"/>
      <c r="WM1" s="19"/>
      <c r="WN1" s="19"/>
      <c r="WO1" s="19"/>
      <c r="WP1" s="19"/>
      <c r="WQ1" s="19"/>
      <c r="WR1" s="19"/>
      <c r="WS1" s="19"/>
      <c r="WT1" s="19"/>
      <c r="WU1" s="19"/>
      <c r="WV1" s="19"/>
      <c r="WW1" s="19"/>
      <c r="WX1" s="19"/>
      <c r="WY1" s="19"/>
      <c r="WZ1" s="19"/>
      <c r="XA1" s="19"/>
      <c r="XB1" s="19"/>
      <c r="XC1" s="19"/>
      <c r="XD1" s="19"/>
      <c r="XE1" s="19"/>
      <c r="XF1" s="19"/>
      <c r="XG1" s="19"/>
      <c r="XH1" s="19"/>
      <c r="XI1" s="19"/>
      <c r="XJ1" s="19"/>
      <c r="XK1" s="19"/>
      <c r="XL1" s="19"/>
      <c r="XM1" s="19"/>
      <c r="XN1" s="19"/>
      <c r="XO1" s="19"/>
      <c r="XP1" s="19"/>
      <c r="XQ1" s="19"/>
      <c r="XR1" s="19"/>
      <c r="XS1" s="19"/>
      <c r="XT1" s="19"/>
      <c r="XU1" s="19"/>
      <c r="XV1" s="19"/>
      <c r="XW1" s="19"/>
      <c r="XX1" s="19"/>
      <c r="XY1" s="19"/>
      <c r="XZ1" s="19"/>
      <c r="YA1" s="19"/>
      <c r="YB1" s="19"/>
      <c r="YC1" s="19"/>
      <c r="YD1" s="19"/>
      <c r="YE1" s="19"/>
      <c r="YF1" s="19"/>
      <c r="YG1" s="19"/>
      <c r="YH1" s="19"/>
      <c r="YI1" s="19"/>
      <c r="YJ1" s="19"/>
      <c r="YK1" s="19"/>
      <c r="YL1" s="19"/>
      <c r="YM1" s="19"/>
      <c r="YN1" s="19"/>
      <c r="YO1" s="19"/>
      <c r="YP1" s="19"/>
      <c r="YQ1" s="19"/>
      <c r="YR1" s="19"/>
      <c r="YS1" s="19"/>
      <c r="YT1" s="19"/>
      <c r="YU1" s="19"/>
      <c r="YV1" s="19"/>
      <c r="YW1" s="19"/>
      <c r="YX1" s="19"/>
      <c r="YY1" s="19"/>
      <c r="YZ1" s="19"/>
      <c r="ZA1" s="19"/>
      <c r="ZB1" s="19"/>
      <c r="ZC1" s="19"/>
      <c r="ZD1" s="19"/>
      <c r="ZE1" s="19"/>
      <c r="ZF1" s="19"/>
      <c r="ZG1" s="19"/>
      <c r="ZH1" s="19"/>
      <c r="ZI1" s="19"/>
      <c r="ZJ1" s="19"/>
      <c r="ZK1" s="19"/>
      <c r="ZL1" s="19"/>
      <c r="ZM1" s="19"/>
      <c r="ZN1" s="19"/>
      <c r="ZO1" s="19"/>
      <c r="ZP1" s="19"/>
      <c r="ZQ1" s="19"/>
      <c r="ZR1" s="19"/>
      <c r="ZS1" s="19"/>
      <c r="ZT1" s="19"/>
      <c r="ZU1" s="19"/>
      <c r="ZV1" s="19"/>
      <c r="ZW1" s="19"/>
      <c r="ZX1" s="19"/>
      <c r="ZY1" s="19"/>
      <c r="ZZ1" s="19"/>
      <c r="AAA1" s="19"/>
      <c r="AAB1" s="19"/>
      <c r="AAC1" s="19"/>
      <c r="AAD1" s="19"/>
      <c r="AAE1" s="19"/>
      <c r="AAF1" s="19"/>
      <c r="AAG1" s="19"/>
      <c r="AAH1" s="19"/>
      <c r="AAI1" s="19"/>
      <c r="AAJ1" s="19"/>
      <c r="AAK1" s="19"/>
      <c r="AAL1" s="19"/>
      <c r="AAM1" s="19"/>
      <c r="AAN1" s="19"/>
      <c r="AAO1" s="19"/>
      <c r="AAP1" s="19"/>
      <c r="AAQ1" s="19"/>
      <c r="AAR1" s="19"/>
      <c r="AAS1" s="19"/>
      <c r="AAT1" s="19"/>
      <c r="AAU1" s="19"/>
      <c r="AAV1" s="19"/>
      <c r="AAW1" s="19"/>
      <c r="AAX1" s="19"/>
      <c r="AAY1" s="19"/>
      <c r="AAZ1" s="19"/>
      <c r="ABA1" s="19"/>
      <c r="ABB1" s="19"/>
      <c r="ABC1" s="19"/>
      <c r="ABD1" s="19"/>
      <c r="ABE1" s="19"/>
      <c r="ABF1" s="19"/>
      <c r="ABG1" s="19"/>
      <c r="ABH1" s="19"/>
      <c r="ABI1" s="19"/>
      <c r="ABJ1" s="19"/>
      <c r="ABK1" s="19"/>
      <c r="ABL1" s="19"/>
      <c r="ABM1" s="19"/>
      <c r="ABN1" s="19"/>
      <c r="ABO1" s="19"/>
      <c r="ABP1" s="19"/>
      <c r="ABQ1" s="19"/>
      <c r="ABR1" s="19"/>
      <c r="ABS1" s="19"/>
      <c r="ABT1" s="19"/>
      <c r="ABU1" s="19"/>
      <c r="ABV1" s="19"/>
      <c r="ABW1" s="19"/>
      <c r="ABX1" s="19"/>
      <c r="ABY1" s="19"/>
      <c r="ABZ1" s="19"/>
      <c r="ACA1" s="19"/>
      <c r="ACB1" s="19"/>
      <c r="ACC1" s="19"/>
      <c r="ACD1" s="19"/>
      <c r="ACE1" s="19"/>
      <c r="ACF1" s="19"/>
      <c r="ACG1" s="19"/>
      <c r="ACH1" s="19"/>
      <c r="ACI1" s="19"/>
      <c r="ACJ1" s="19"/>
      <c r="ACK1" s="19"/>
      <c r="ACL1" s="19"/>
      <c r="ACM1" s="19"/>
      <c r="ACN1" s="19"/>
      <c r="ACO1" s="19"/>
      <c r="ACP1" s="19"/>
      <c r="ACQ1" s="19"/>
      <c r="ACR1" s="19"/>
      <c r="ACS1" s="19"/>
      <c r="ACT1" s="19"/>
      <c r="ACU1" s="19"/>
      <c r="ACV1" s="19"/>
      <c r="ACW1" s="19"/>
      <c r="ACX1" s="19"/>
      <c r="ACY1" s="19"/>
      <c r="ACZ1" s="19"/>
      <c r="ADA1" s="19"/>
      <c r="ADB1" s="19"/>
      <c r="ADC1" s="19"/>
      <c r="ADD1" s="19"/>
      <c r="ADE1" s="19"/>
      <c r="ADF1" s="19"/>
      <c r="ADG1" s="19"/>
      <c r="ADH1" s="19"/>
      <c r="ADI1" s="19"/>
      <c r="ADJ1" s="19"/>
      <c r="ADK1" s="19"/>
      <c r="ADL1" s="19"/>
      <c r="ADM1" s="19"/>
      <c r="ADN1" s="19"/>
      <c r="ADO1" s="19"/>
      <c r="ADP1" s="19"/>
      <c r="ADQ1" s="19"/>
      <c r="ADR1" s="19"/>
      <c r="ADS1" s="19"/>
      <c r="ADT1" s="19"/>
      <c r="ADU1" s="19"/>
      <c r="ADV1" s="19"/>
      <c r="ADW1" s="19"/>
      <c r="ADX1" s="19"/>
      <c r="ADY1" s="19"/>
      <c r="ADZ1" s="19"/>
      <c r="AEA1" s="19"/>
      <c r="AEB1" s="19"/>
      <c r="AEC1" s="19"/>
      <c r="AED1" s="19"/>
      <c r="AEE1" s="19"/>
      <c r="AEF1" s="19"/>
      <c r="AEG1" s="19"/>
      <c r="AEH1" s="19"/>
      <c r="AEI1" s="19"/>
      <c r="AEJ1" s="19"/>
      <c r="AEK1" s="19"/>
      <c r="AEL1" s="19"/>
      <c r="AEM1" s="19"/>
      <c r="AEN1" s="19"/>
      <c r="AEO1" s="19"/>
      <c r="AEP1" s="19"/>
      <c r="AEQ1" s="19"/>
      <c r="AER1" s="19"/>
      <c r="AES1" s="19"/>
      <c r="AET1" s="19"/>
      <c r="AEU1" s="19"/>
      <c r="AEV1" s="19"/>
      <c r="AEW1" s="19"/>
      <c r="AEX1" s="19"/>
      <c r="AEY1" s="19"/>
      <c r="AEZ1" s="19"/>
      <c r="AFA1" s="19"/>
      <c r="AFB1" s="19"/>
      <c r="AFC1" s="19"/>
      <c r="AFD1" s="19"/>
      <c r="AFE1" s="19"/>
      <c r="AFF1" s="19"/>
      <c r="AFG1" s="19"/>
      <c r="AFH1" s="19"/>
      <c r="AFI1" s="19"/>
      <c r="AFJ1" s="19"/>
      <c r="AFK1" s="19"/>
      <c r="AFL1" s="19"/>
      <c r="AFM1" s="19"/>
      <c r="AFN1" s="19"/>
      <c r="AFO1" s="19"/>
      <c r="AFP1" s="19"/>
      <c r="AFQ1" s="19"/>
      <c r="AFR1" s="19"/>
      <c r="AFS1" s="19"/>
      <c r="AFT1" s="19"/>
      <c r="AFU1" s="19"/>
      <c r="AFV1" s="19"/>
      <c r="AFW1" s="19"/>
      <c r="AFX1" s="19"/>
      <c r="AFY1" s="19"/>
      <c r="AFZ1" s="19"/>
      <c r="AGA1" s="19"/>
      <c r="AGB1" s="19"/>
      <c r="AGC1" s="19"/>
      <c r="AGD1" s="19"/>
      <c r="AGE1" s="19"/>
      <c r="AGF1" s="19"/>
      <c r="AGG1" s="19"/>
      <c r="AGH1" s="19"/>
      <c r="AGI1" s="19"/>
      <c r="AGJ1" s="19"/>
      <c r="AGK1" s="19"/>
      <c r="AGL1" s="19"/>
      <c r="AGM1" s="19"/>
      <c r="AGN1" s="19"/>
      <c r="AGO1" s="19"/>
      <c r="AGP1" s="19"/>
      <c r="AGQ1" s="19"/>
      <c r="AGR1" s="19"/>
      <c r="AGS1" s="19"/>
      <c r="AGT1" s="19"/>
      <c r="AGU1" s="19"/>
      <c r="AGV1" s="19"/>
      <c r="AGW1" s="19"/>
      <c r="AGX1" s="19"/>
      <c r="AGY1" s="19"/>
      <c r="AGZ1" s="19"/>
      <c r="AHA1" s="19"/>
      <c r="AHB1" s="19"/>
      <c r="AHC1" s="19"/>
      <c r="AHD1" s="19"/>
      <c r="AHE1" s="19"/>
      <c r="AHF1" s="19"/>
      <c r="AHG1" s="19"/>
      <c r="AHH1" s="19"/>
      <c r="AHI1" s="19"/>
      <c r="AHJ1" s="19"/>
      <c r="AHK1" s="19"/>
      <c r="AHL1" s="19"/>
      <c r="AHM1" s="19"/>
      <c r="AHN1" s="19"/>
      <c r="AHO1" s="19"/>
      <c r="AHP1" s="19"/>
      <c r="AHQ1" s="19"/>
      <c r="AHR1" s="19"/>
      <c r="AHS1" s="19"/>
      <c r="AHT1" s="19"/>
      <c r="AHU1" s="19"/>
      <c r="AHV1" s="19"/>
      <c r="AHW1" s="19"/>
      <c r="AHX1" s="19"/>
      <c r="AHY1" s="19"/>
      <c r="AHZ1" s="19"/>
      <c r="AIA1" s="19"/>
      <c r="AIB1" s="19"/>
      <c r="AIC1" s="19"/>
      <c r="AID1" s="19"/>
      <c r="AIE1" s="19"/>
      <c r="AIF1" s="19"/>
      <c r="AIG1" s="19"/>
      <c r="AIH1" s="19"/>
      <c r="AII1" s="19"/>
      <c r="AIJ1" s="19"/>
      <c r="AIK1" s="19"/>
      <c r="AIL1" s="19"/>
      <c r="AIM1" s="19"/>
      <c r="AIN1" s="19"/>
      <c r="AIO1" s="19"/>
      <c r="AIP1" s="19"/>
      <c r="AIQ1" s="19"/>
      <c r="AIR1" s="19"/>
      <c r="AIS1" s="19"/>
      <c r="AIT1" s="19"/>
      <c r="AIU1" s="19"/>
      <c r="AIV1" s="19"/>
      <c r="AIW1" s="19"/>
      <c r="AIX1" s="19"/>
      <c r="AIY1" s="19"/>
      <c r="AIZ1" s="19"/>
      <c r="AJA1" s="19"/>
      <c r="AJB1" s="19"/>
      <c r="AJC1" s="19"/>
      <c r="AJD1" s="19"/>
      <c r="AJE1" s="19"/>
      <c r="AJF1" s="19"/>
      <c r="AJG1" s="19"/>
      <c r="AJH1" s="19"/>
      <c r="AJI1" s="19"/>
      <c r="AJJ1" s="19"/>
      <c r="AJK1" s="19"/>
      <c r="AJL1" s="19"/>
      <c r="AJM1" s="19"/>
      <c r="AJN1" s="19"/>
      <c r="AJO1" s="19"/>
      <c r="AJP1" s="19"/>
      <c r="AJQ1" s="19"/>
      <c r="AJR1" s="19"/>
      <c r="AJS1" s="19"/>
      <c r="AJT1" s="19"/>
      <c r="AJU1" s="19"/>
      <c r="AJV1" s="19"/>
      <c r="AJW1" s="19"/>
      <c r="AJX1" s="19"/>
      <c r="AJY1" s="19"/>
      <c r="AJZ1" s="19"/>
      <c r="AKA1" s="19"/>
      <c r="AKB1" s="19"/>
      <c r="AKC1" s="19"/>
      <c r="AKD1" s="19"/>
      <c r="AKE1" s="19"/>
      <c r="AKF1" s="19"/>
      <c r="AKG1" s="19"/>
      <c r="AKH1" s="19"/>
      <c r="AKI1" s="19"/>
      <c r="AKJ1" s="19"/>
      <c r="AKK1" s="19"/>
      <c r="AKL1" s="19"/>
      <c r="AKM1" s="19"/>
      <c r="AKN1" s="19"/>
      <c r="AKO1" s="19"/>
      <c r="AKP1" s="19"/>
      <c r="AKQ1" s="19"/>
      <c r="AKR1" s="19"/>
      <c r="AKS1" s="19"/>
      <c r="AKT1" s="19"/>
      <c r="AKU1" s="19"/>
      <c r="AKV1" s="19"/>
      <c r="AKW1" s="19"/>
      <c r="AKX1" s="19"/>
      <c r="AKY1" s="19"/>
      <c r="AKZ1" s="19"/>
      <c r="ALA1" s="19"/>
      <c r="ALB1" s="19"/>
      <c r="ALC1" s="19"/>
      <c r="ALD1" s="19"/>
      <c r="ALE1" s="19"/>
      <c r="ALF1" s="19"/>
      <c r="ALG1" s="19"/>
      <c r="ALH1" s="19"/>
      <c r="ALI1" s="19"/>
      <c r="ALJ1" s="19"/>
      <c r="ALK1" s="19"/>
      <c r="ALL1" s="19"/>
      <c r="ALM1" s="19"/>
      <c r="ALN1" s="19"/>
      <c r="ALO1" s="19"/>
      <c r="ALP1" s="19"/>
      <c r="ALQ1" s="19"/>
      <c r="ALR1" s="19"/>
      <c r="ALS1" s="19"/>
      <c r="ALT1" s="19"/>
      <c r="ALU1" s="19"/>
      <c r="ALV1" s="19"/>
      <c r="ALW1" s="19"/>
      <c r="ALX1" s="19"/>
      <c r="ALY1" s="19"/>
      <c r="ALZ1" s="19"/>
      <c r="AMA1" s="19"/>
      <c r="AMB1" s="19"/>
      <c r="AMC1" s="19"/>
      <c r="AMD1" s="19"/>
      <c r="AME1" s="19"/>
      <c r="AMF1" s="19"/>
      <c r="AMG1" s="19"/>
      <c r="AMH1" s="19"/>
      <c r="AMI1" s="19"/>
      <c r="AMJ1" s="19"/>
      <c r="AMK1" s="19"/>
      <c r="AML1" s="19"/>
      <c r="AMM1" s="19"/>
      <c r="AMN1" s="19"/>
      <c r="AMO1" s="19"/>
      <c r="AMP1" s="19"/>
      <c r="AMQ1" s="19"/>
      <c r="AMR1" s="19"/>
      <c r="AMS1" s="19"/>
      <c r="AMT1" s="19"/>
      <c r="AMU1" s="19"/>
      <c r="AMV1" s="19"/>
      <c r="AMW1" s="19"/>
      <c r="AMX1" s="19"/>
      <c r="AMY1" s="19"/>
      <c r="AMZ1" s="19"/>
      <c r="ANA1" s="19"/>
      <c r="ANB1" s="19"/>
      <c r="ANC1" s="19"/>
      <c r="AND1" s="19"/>
      <c r="ANE1" s="19"/>
      <c r="ANF1" s="19"/>
      <c r="ANG1" s="19"/>
      <c r="ANH1" s="19"/>
      <c r="ANI1" s="19"/>
      <c r="ANJ1" s="19"/>
      <c r="ANK1" s="19"/>
      <c r="ANL1" s="19"/>
      <c r="ANM1" s="19"/>
      <c r="ANN1" s="19"/>
      <c r="ANO1" s="19"/>
      <c r="ANP1" s="19"/>
      <c r="ANQ1" s="19"/>
      <c r="ANR1" s="19"/>
      <c r="ANS1" s="19"/>
      <c r="ANT1" s="19"/>
      <c r="ANU1" s="19"/>
      <c r="ANV1" s="19"/>
      <c r="ANW1" s="19"/>
      <c r="ANX1" s="19"/>
      <c r="ANY1" s="19"/>
      <c r="ANZ1" s="19"/>
      <c r="AOA1" s="19"/>
      <c r="AOB1" s="19"/>
      <c r="AOC1" s="19"/>
      <c r="AOD1" s="19"/>
      <c r="AOE1" s="19"/>
      <c r="AOF1" s="19"/>
      <c r="AOG1" s="19"/>
      <c r="AOH1" s="19"/>
      <c r="AOI1" s="19"/>
      <c r="AOJ1" s="19"/>
      <c r="AOK1" s="19"/>
      <c r="AOL1" s="19"/>
      <c r="AOM1" s="19"/>
      <c r="AON1" s="19"/>
      <c r="AOO1" s="19"/>
      <c r="AOP1" s="19"/>
      <c r="AOQ1" s="19"/>
      <c r="AOR1" s="19"/>
      <c r="AOS1" s="19"/>
      <c r="AOT1" s="19"/>
      <c r="AOU1" s="19"/>
      <c r="AOV1" s="19"/>
      <c r="AOW1" s="19"/>
      <c r="AOX1" s="19"/>
      <c r="AOY1" s="19"/>
      <c r="AOZ1" s="19"/>
      <c r="APA1" s="19"/>
      <c r="APB1" s="19"/>
      <c r="APC1" s="19"/>
      <c r="APD1" s="19"/>
      <c r="APE1" s="19"/>
      <c r="APF1" s="19"/>
      <c r="APG1" s="19"/>
      <c r="APH1" s="19"/>
      <c r="API1" s="19"/>
      <c r="APJ1" s="19"/>
      <c r="APK1" s="19"/>
      <c r="APL1" s="19"/>
      <c r="APM1" s="19"/>
      <c r="APN1" s="19"/>
      <c r="APO1" s="19"/>
      <c r="APP1" s="19"/>
      <c r="APQ1" s="19"/>
      <c r="APR1" s="19"/>
      <c r="APS1" s="19"/>
      <c r="APT1" s="19"/>
      <c r="APU1" s="19"/>
      <c r="APV1" s="19"/>
      <c r="APW1" s="19"/>
      <c r="APX1" s="19"/>
      <c r="APY1" s="19"/>
      <c r="APZ1" s="19"/>
      <c r="AQA1" s="19"/>
      <c r="AQB1" s="19"/>
      <c r="AQC1" s="19"/>
      <c r="AQD1" s="19"/>
      <c r="AQE1" s="19"/>
      <c r="AQF1" s="19"/>
      <c r="AQG1" s="19"/>
      <c r="AQH1" s="19"/>
      <c r="AQI1" s="19"/>
      <c r="AQJ1" s="19"/>
      <c r="AQK1" s="19"/>
      <c r="AQL1" s="19"/>
      <c r="AQM1" s="19"/>
      <c r="AQN1" s="19"/>
      <c r="AQO1" s="19"/>
      <c r="AQP1" s="19"/>
      <c r="AQQ1" s="19"/>
      <c r="AQR1" s="19"/>
      <c r="AQS1" s="19"/>
      <c r="AQT1" s="19"/>
      <c r="AQU1" s="19"/>
      <c r="AQV1" s="19"/>
      <c r="AQW1" s="19"/>
      <c r="AQX1" s="19"/>
      <c r="AQY1" s="19"/>
      <c r="AQZ1" s="19"/>
      <c r="ARA1" s="19"/>
      <c r="ARB1" s="19"/>
      <c r="ARC1" s="19"/>
      <c r="ARD1" s="19"/>
      <c r="ARE1" s="19"/>
      <c r="ARF1" s="19"/>
      <c r="ARG1" s="19"/>
      <c r="ARH1" s="19"/>
      <c r="ARI1" s="19"/>
      <c r="ARJ1" s="19"/>
      <c r="ARK1" s="19"/>
      <c r="ARL1" s="19"/>
      <c r="ARM1" s="19"/>
      <c r="ARN1" s="19"/>
      <c r="ARO1" s="19"/>
      <c r="ARP1" s="19"/>
      <c r="ARQ1" s="19"/>
      <c r="ARR1" s="19"/>
      <c r="ARS1" s="19"/>
      <c r="ART1" s="19"/>
      <c r="ARU1" s="19"/>
      <c r="ARV1" s="19"/>
      <c r="ARW1" s="19"/>
      <c r="ARX1" s="19"/>
      <c r="ARY1" s="19"/>
      <c r="ARZ1" s="19"/>
      <c r="ASA1" s="19"/>
      <c r="ASB1" s="19"/>
      <c r="ASC1" s="19"/>
      <c r="ASD1" s="19"/>
      <c r="ASE1" s="19"/>
      <c r="ASF1" s="19"/>
      <c r="ASG1" s="19"/>
      <c r="ASH1" s="19"/>
      <c r="ASI1" s="19"/>
      <c r="ASJ1" s="19"/>
      <c r="ASK1" s="19"/>
      <c r="ASL1" s="19"/>
      <c r="ASM1" s="19"/>
      <c r="ASN1" s="19"/>
      <c r="ASO1" s="19"/>
      <c r="ASP1" s="19"/>
      <c r="ASQ1" s="19"/>
      <c r="ASR1" s="19"/>
      <c r="ASS1" s="19"/>
      <c r="AST1" s="19"/>
      <c r="ASU1" s="19"/>
      <c r="ASV1" s="19"/>
      <c r="ASW1" s="19"/>
      <c r="ASX1" s="19"/>
      <c r="ASY1" s="19"/>
      <c r="ASZ1" s="19"/>
      <c r="ATA1" s="19"/>
      <c r="ATB1" s="19"/>
      <c r="ATC1" s="19"/>
      <c r="ATD1" s="19"/>
      <c r="ATE1" s="19"/>
      <c r="ATF1" s="19"/>
      <c r="ATG1" s="19"/>
      <c r="ATH1" s="19"/>
      <c r="ATI1" s="19"/>
      <c r="ATJ1" s="19"/>
      <c r="ATK1" s="19"/>
      <c r="ATL1" s="19"/>
      <c r="ATM1" s="19"/>
      <c r="ATN1" s="19"/>
      <c r="ATO1" s="19"/>
      <c r="ATP1" s="19"/>
      <c r="ATQ1" s="19"/>
      <c r="ATR1" s="19"/>
      <c r="ATS1" s="19"/>
      <c r="ATT1" s="19"/>
      <c r="ATU1" s="19"/>
      <c r="ATV1" s="19"/>
      <c r="ATW1" s="19"/>
      <c r="ATX1" s="19"/>
      <c r="ATY1" s="19"/>
      <c r="ATZ1" s="19"/>
      <c r="AUA1" s="19"/>
      <c r="AUB1" s="19"/>
      <c r="AUC1" s="19"/>
      <c r="AUD1" s="19"/>
      <c r="AUE1" s="19"/>
      <c r="AUF1" s="19"/>
      <c r="AUG1" s="19"/>
      <c r="AUH1" s="19"/>
      <c r="AUI1" s="19"/>
      <c r="AUJ1" s="19"/>
      <c r="AUK1" s="19"/>
      <c r="AUL1" s="19"/>
      <c r="AUM1" s="19"/>
      <c r="AUN1" s="19"/>
      <c r="AUO1" s="19"/>
      <c r="AUP1" s="19"/>
      <c r="AUQ1" s="19"/>
      <c r="AUR1" s="19"/>
      <c r="AUS1" s="19"/>
      <c r="AUT1" s="19"/>
      <c r="AUU1" s="19"/>
      <c r="AUV1" s="19"/>
      <c r="AUW1" s="19"/>
      <c r="AUX1" s="19"/>
      <c r="AUY1" s="19"/>
      <c r="AUZ1" s="19"/>
      <c r="AVA1" s="19"/>
      <c r="AVB1" s="19"/>
      <c r="AVC1" s="19"/>
      <c r="AVD1" s="19"/>
      <c r="AVE1" s="19"/>
      <c r="AVF1" s="19"/>
      <c r="AVG1" s="19"/>
      <c r="AVH1" s="19"/>
      <c r="AVI1" s="19"/>
      <c r="AVJ1" s="19"/>
      <c r="AVK1" s="19"/>
      <c r="AVL1" s="19"/>
      <c r="AVM1" s="19"/>
      <c r="AVN1" s="19"/>
      <c r="AVO1" s="19"/>
      <c r="AVP1" s="19"/>
      <c r="AVQ1" s="19"/>
      <c r="AVR1" s="19"/>
      <c r="AVS1" s="19"/>
      <c r="AVT1" s="19"/>
      <c r="AVU1" s="19"/>
      <c r="AVV1" s="19"/>
      <c r="AVW1" s="19"/>
      <c r="AVX1" s="19"/>
      <c r="AVY1" s="19"/>
      <c r="AVZ1" s="19"/>
      <c r="AWA1" s="19"/>
      <c r="AWB1" s="19"/>
      <c r="AWC1" s="19"/>
      <c r="AWD1" s="19"/>
      <c r="AWE1" s="19"/>
      <c r="AWF1" s="19"/>
      <c r="AWG1" s="19"/>
      <c r="AWH1" s="19"/>
      <c r="AWI1" s="19"/>
      <c r="AWJ1" s="19"/>
      <c r="AWK1" s="19"/>
      <c r="AWL1" s="19"/>
      <c r="AWM1" s="19"/>
      <c r="AWN1" s="19"/>
      <c r="AWO1" s="19"/>
      <c r="AWP1" s="19"/>
      <c r="AWQ1" s="19"/>
      <c r="AWR1" s="19"/>
      <c r="AWS1" s="19"/>
      <c r="AWT1" s="19"/>
      <c r="AWU1" s="19"/>
      <c r="AWV1" s="19"/>
      <c r="AWW1" s="19"/>
      <c r="AWX1" s="19"/>
      <c r="AWY1" s="19"/>
      <c r="AWZ1" s="19"/>
      <c r="AXA1" s="19"/>
      <c r="AXB1" s="19"/>
      <c r="AXC1" s="19"/>
      <c r="AXD1" s="19"/>
      <c r="AXE1" s="19"/>
      <c r="AXF1" s="19"/>
      <c r="AXG1" s="19"/>
      <c r="AXH1" s="19"/>
      <c r="AXI1" s="19"/>
      <c r="AXJ1" s="19"/>
      <c r="AXK1" s="19"/>
      <c r="AXL1" s="19"/>
      <c r="AXM1" s="19"/>
      <c r="AXN1" s="19"/>
      <c r="AXO1" s="19"/>
      <c r="AXP1" s="19"/>
      <c r="AXQ1" s="19"/>
      <c r="AXR1" s="19"/>
      <c r="AXS1" s="19"/>
      <c r="AXT1" s="19"/>
      <c r="AXU1" s="19"/>
      <c r="AXV1" s="19"/>
      <c r="AXW1" s="19"/>
      <c r="AXX1" s="19"/>
      <c r="AXY1" s="19"/>
      <c r="AXZ1" s="19"/>
      <c r="AYA1" s="19"/>
      <c r="AYB1" s="19"/>
      <c r="AYC1" s="19"/>
      <c r="AYD1" s="19"/>
      <c r="AYE1" s="19"/>
      <c r="AYF1" s="19"/>
      <c r="AYG1" s="19"/>
      <c r="AYH1" s="19"/>
      <c r="AYI1" s="19"/>
      <c r="AYJ1" s="19"/>
      <c r="AYK1" s="19"/>
      <c r="AYL1" s="19"/>
      <c r="AYM1" s="19"/>
      <c r="AYN1" s="19"/>
      <c r="AYO1" s="19"/>
      <c r="AYP1" s="19"/>
      <c r="AYQ1" s="19"/>
      <c r="AYR1" s="19"/>
      <c r="AYS1" s="19"/>
      <c r="AYT1" s="19"/>
      <c r="AYU1" s="19"/>
      <c r="AYV1" s="19"/>
      <c r="AYW1" s="19"/>
      <c r="AYX1" s="19"/>
      <c r="AYY1" s="19"/>
      <c r="AYZ1" s="19"/>
      <c r="AZA1" s="19"/>
      <c r="AZB1" s="19"/>
      <c r="AZC1" s="19"/>
      <c r="AZD1" s="19"/>
      <c r="AZE1" s="19"/>
      <c r="AZF1" s="19"/>
      <c r="AZG1" s="19"/>
      <c r="AZH1" s="19"/>
      <c r="AZI1" s="19"/>
      <c r="AZJ1" s="19"/>
      <c r="AZK1" s="19"/>
      <c r="AZL1" s="19"/>
      <c r="AZM1" s="19"/>
      <c r="AZN1" s="19"/>
      <c r="AZO1" s="19"/>
      <c r="AZP1" s="19"/>
      <c r="AZQ1" s="19"/>
      <c r="AZR1" s="19"/>
      <c r="AZS1" s="19"/>
      <c r="AZT1" s="19"/>
      <c r="AZU1" s="19"/>
      <c r="AZV1" s="19"/>
      <c r="AZW1" s="19"/>
      <c r="AZX1" s="19"/>
      <c r="AZY1" s="19"/>
      <c r="AZZ1" s="19"/>
      <c r="BAA1" s="19"/>
      <c r="BAB1" s="19"/>
      <c r="BAC1" s="19"/>
      <c r="BAD1" s="19"/>
      <c r="BAE1" s="19"/>
      <c r="BAF1" s="19"/>
      <c r="BAG1" s="19"/>
      <c r="BAH1" s="19"/>
      <c r="BAI1" s="19"/>
      <c r="BAJ1" s="19"/>
      <c r="BAK1" s="19"/>
      <c r="BAL1" s="19"/>
      <c r="BAM1" s="19"/>
      <c r="BAN1" s="19"/>
      <c r="BAO1" s="19"/>
      <c r="BAP1" s="19"/>
      <c r="BAQ1" s="19"/>
      <c r="BAR1" s="19"/>
      <c r="BAS1" s="19"/>
      <c r="BAT1" s="19"/>
      <c r="BAU1" s="19"/>
      <c r="BAV1" s="19"/>
      <c r="BAW1" s="19"/>
      <c r="BAX1" s="19"/>
      <c r="BAY1" s="19"/>
      <c r="BAZ1" s="19"/>
      <c r="BBA1" s="19"/>
      <c r="BBB1" s="19"/>
      <c r="BBC1" s="19"/>
      <c r="BBD1" s="19"/>
      <c r="BBE1" s="19"/>
      <c r="BBF1" s="19"/>
      <c r="BBG1" s="19"/>
      <c r="BBH1" s="19"/>
      <c r="BBI1" s="19"/>
      <c r="BBJ1" s="19"/>
      <c r="BBK1" s="19"/>
      <c r="BBL1" s="19"/>
      <c r="BBM1" s="19"/>
      <c r="BBN1" s="19"/>
      <c r="BBO1" s="19"/>
      <c r="BBP1" s="19"/>
      <c r="BBQ1" s="19"/>
      <c r="BBR1" s="19"/>
      <c r="BBS1" s="19"/>
      <c r="BBT1" s="19"/>
      <c r="BBU1" s="19"/>
      <c r="BBV1" s="19"/>
      <c r="BBW1" s="19"/>
      <c r="BBX1" s="19"/>
      <c r="BBY1" s="19"/>
      <c r="BBZ1" s="19"/>
      <c r="BCA1" s="19"/>
      <c r="BCB1" s="19"/>
      <c r="BCC1" s="19"/>
      <c r="BCD1" s="19"/>
      <c r="BCE1" s="19"/>
      <c r="BCF1" s="19"/>
      <c r="BCG1" s="19"/>
      <c r="BCH1" s="19"/>
      <c r="BCI1" s="19"/>
      <c r="BCJ1" s="19"/>
      <c r="BCK1" s="19"/>
      <c r="BCL1" s="19"/>
      <c r="BCM1" s="19"/>
      <c r="BCN1" s="19"/>
      <c r="BCO1" s="19"/>
      <c r="BCP1" s="19"/>
      <c r="BCQ1" s="19"/>
      <c r="BCR1" s="19"/>
      <c r="BCS1" s="19"/>
      <c r="BCT1" s="19"/>
      <c r="BCU1" s="19"/>
      <c r="BCV1" s="19"/>
      <c r="BCW1" s="19"/>
      <c r="BCX1" s="19"/>
      <c r="BCY1" s="19"/>
      <c r="BCZ1" s="19"/>
      <c r="BDA1" s="19"/>
      <c r="BDB1" s="19"/>
      <c r="BDC1" s="19"/>
      <c r="BDD1" s="19"/>
      <c r="BDE1" s="19"/>
      <c r="BDF1" s="19"/>
      <c r="BDG1" s="19"/>
      <c r="BDH1" s="19"/>
      <c r="BDI1" s="19"/>
      <c r="BDJ1" s="19"/>
      <c r="BDK1" s="19"/>
      <c r="BDL1" s="19"/>
      <c r="BDM1" s="19"/>
      <c r="BDN1" s="19"/>
      <c r="BDO1" s="19"/>
      <c r="BDP1" s="19"/>
      <c r="BDQ1" s="19"/>
      <c r="BDR1" s="19"/>
      <c r="BDS1" s="19"/>
      <c r="BDT1" s="19"/>
      <c r="BDU1" s="19"/>
      <c r="BDV1" s="19"/>
      <c r="BDW1" s="19"/>
      <c r="BDX1" s="19"/>
      <c r="BDY1" s="19"/>
      <c r="BDZ1" s="19"/>
      <c r="BEA1" s="19"/>
      <c r="BEB1" s="19"/>
      <c r="BEC1" s="19"/>
      <c r="BED1" s="19"/>
      <c r="BEE1" s="19"/>
      <c r="BEF1" s="19"/>
      <c r="BEG1" s="19"/>
      <c r="BEH1" s="19"/>
      <c r="BEI1" s="19"/>
      <c r="BEJ1" s="19"/>
      <c r="BEK1" s="19"/>
      <c r="BEL1" s="19"/>
      <c r="BEM1" s="19"/>
      <c r="BEN1" s="19"/>
      <c r="BEO1" s="19"/>
      <c r="BEP1" s="19"/>
      <c r="BEQ1" s="19"/>
      <c r="BER1" s="19"/>
      <c r="BES1" s="19"/>
      <c r="BET1" s="19"/>
      <c r="BEU1" s="19"/>
      <c r="BEV1" s="19"/>
      <c r="BEW1" s="19"/>
      <c r="BEX1" s="19"/>
      <c r="BEY1" s="19"/>
      <c r="BEZ1" s="19"/>
      <c r="BFA1" s="19"/>
      <c r="BFB1" s="19"/>
      <c r="BFC1" s="19"/>
      <c r="BFD1" s="19"/>
      <c r="BFE1" s="19"/>
      <c r="BFF1" s="19"/>
      <c r="BFG1" s="19"/>
      <c r="BFH1" s="19"/>
      <c r="BFI1" s="19"/>
      <c r="BFJ1" s="19"/>
      <c r="BFK1" s="19"/>
      <c r="BFL1" s="19"/>
      <c r="BFM1" s="19"/>
      <c r="BFN1" s="19"/>
      <c r="BFO1" s="19"/>
      <c r="BFP1" s="19"/>
      <c r="BFQ1" s="19"/>
      <c r="BFR1" s="19"/>
      <c r="BFS1" s="19"/>
      <c r="BFT1" s="19"/>
      <c r="BFU1" s="19"/>
      <c r="BFV1" s="19"/>
      <c r="BFW1" s="19"/>
      <c r="BFX1" s="19"/>
      <c r="BFY1" s="19"/>
      <c r="BFZ1" s="19"/>
      <c r="BGA1" s="19"/>
      <c r="BGB1" s="19"/>
      <c r="BGC1" s="19"/>
      <c r="BGD1" s="19"/>
      <c r="BGE1" s="19"/>
      <c r="BGF1" s="19"/>
      <c r="BGG1" s="19"/>
      <c r="BGH1" s="19"/>
      <c r="BGI1" s="19"/>
      <c r="BGJ1" s="19"/>
      <c r="BGK1" s="19"/>
      <c r="BGL1" s="19"/>
      <c r="BGM1" s="19"/>
      <c r="BGN1" s="19"/>
      <c r="BGO1" s="19"/>
      <c r="BGP1" s="19"/>
      <c r="BGQ1" s="19"/>
      <c r="BGR1" s="19"/>
      <c r="BGS1" s="19"/>
      <c r="BGT1" s="19"/>
      <c r="BGU1" s="19"/>
      <c r="BGV1" s="19"/>
      <c r="BGW1" s="19"/>
      <c r="BGX1" s="19"/>
      <c r="BGY1" s="19"/>
      <c r="BGZ1" s="19"/>
      <c r="BHA1" s="19"/>
      <c r="BHB1" s="19"/>
      <c r="BHC1" s="19"/>
      <c r="BHD1" s="19"/>
      <c r="BHE1" s="19"/>
      <c r="BHF1" s="19"/>
      <c r="BHG1" s="19"/>
      <c r="BHH1" s="19"/>
      <c r="BHI1" s="19"/>
      <c r="BHJ1" s="19"/>
      <c r="BHK1" s="19"/>
      <c r="BHL1" s="19"/>
      <c r="BHM1" s="19"/>
      <c r="BHN1" s="19"/>
      <c r="BHO1" s="19"/>
      <c r="BHP1" s="19"/>
      <c r="BHQ1" s="19"/>
      <c r="BHR1" s="19"/>
      <c r="BHS1" s="19"/>
      <c r="BHT1" s="19"/>
      <c r="BHU1" s="19"/>
      <c r="BHV1" s="19"/>
      <c r="BHW1" s="19"/>
      <c r="BHX1" s="19"/>
      <c r="BHY1" s="19"/>
      <c r="BHZ1" s="19"/>
      <c r="BIA1" s="19"/>
      <c r="BIB1" s="19"/>
      <c r="BIC1" s="19"/>
      <c r="BID1" s="19"/>
      <c r="BIE1" s="19"/>
      <c r="BIF1" s="19"/>
      <c r="BIG1" s="19"/>
      <c r="BIH1" s="19"/>
      <c r="BII1" s="19"/>
      <c r="BIJ1" s="19"/>
      <c r="BIK1" s="19"/>
      <c r="BIL1" s="19"/>
      <c r="BIM1" s="19"/>
      <c r="BIN1" s="19"/>
      <c r="BIO1" s="19"/>
      <c r="BIP1" s="19"/>
      <c r="BIQ1" s="19"/>
      <c r="BIR1" s="19"/>
      <c r="BIS1" s="19"/>
      <c r="BIT1" s="19"/>
      <c r="BIU1" s="19"/>
      <c r="BIV1" s="19"/>
      <c r="BIW1" s="19"/>
      <c r="BIX1" s="19"/>
      <c r="BIY1" s="19"/>
      <c r="BIZ1" s="19"/>
      <c r="BJA1" s="19"/>
      <c r="BJB1" s="19"/>
      <c r="BJC1" s="19"/>
      <c r="BJD1" s="19"/>
      <c r="BJE1" s="19"/>
      <c r="BJF1" s="19"/>
      <c r="BJG1" s="19"/>
      <c r="BJH1" s="19"/>
      <c r="BJI1" s="19"/>
      <c r="BJJ1" s="19"/>
      <c r="BJK1" s="19"/>
      <c r="BJL1" s="19"/>
      <c r="BJM1" s="19"/>
      <c r="BJN1" s="19"/>
      <c r="BJO1" s="19"/>
      <c r="BJP1" s="19"/>
      <c r="BJQ1" s="19"/>
      <c r="BJR1" s="19"/>
      <c r="BJS1" s="19"/>
      <c r="BJT1" s="19"/>
      <c r="BJU1" s="19"/>
      <c r="BJV1" s="19"/>
      <c r="BJW1" s="19"/>
      <c r="BJX1" s="19"/>
      <c r="BJY1" s="19"/>
      <c r="BJZ1" s="19"/>
      <c r="BKA1" s="19"/>
      <c r="BKB1" s="19"/>
      <c r="BKC1" s="19"/>
      <c r="BKD1" s="19"/>
      <c r="BKE1" s="19"/>
      <c r="BKF1" s="19"/>
      <c r="BKG1" s="19"/>
      <c r="BKH1" s="19"/>
      <c r="BKI1" s="19"/>
      <c r="BKJ1" s="19"/>
      <c r="BKK1" s="19"/>
      <c r="BKL1" s="19"/>
      <c r="BKM1" s="19"/>
      <c r="BKN1" s="19"/>
      <c r="BKO1" s="19"/>
      <c r="BKP1" s="19"/>
      <c r="BKQ1" s="19"/>
      <c r="BKR1" s="19"/>
      <c r="BKS1" s="19"/>
      <c r="BKT1" s="19"/>
      <c r="BKU1" s="19"/>
      <c r="BKV1" s="19"/>
      <c r="BKW1" s="19"/>
      <c r="BKX1" s="19"/>
      <c r="BKY1" s="19"/>
      <c r="BKZ1" s="19"/>
      <c r="BLA1" s="19"/>
      <c r="BLB1" s="19"/>
      <c r="BLC1" s="19"/>
      <c r="BLD1" s="19"/>
      <c r="BLE1" s="19"/>
      <c r="BLF1" s="19"/>
      <c r="BLG1" s="19"/>
      <c r="BLH1" s="19"/>
      <c r="BLI1" s="19"/>
      <c r="BLJ1" s="19"/>
      <c r="BLK1" s="19"/>
      <c r="BLL1" s="19"/>
      <c r="BLM1" s="19"/>
      <c r="BLN1" s="19"/>
      <c r="BLO1" s="19"/>
      <c r="BLP1" s="19"/>
      <c r="BLQ1" s="19"/>
      <c r="BLR1" s="19"/>
      <c r="BLS1" s="19"/>
      <c r="BLT1" s="19"/>
      <c r="BLU1" s="19"/>
      <c r="BLV1" s="19"/>
      <c r="BLW1" s="19"/>
      <c r="BLX1" s="19"/>
      <c r="BLY1" s="19"/>
      <c r="BLZ1" s="19"/>
      <c r="BMA1" s="19"/>
      <c r="BMB1" s="19"/>
      <c r="BMC1" s="19"/>
      <c r="BMD1" s="19"/>
      <c r="BME1" s="19"/>
      <c r="BMF1" s="19"/>
      <c r="BMG1" s="19"/>
      <c r="BMH1" s="19"/>
      <c r="BMI1" s="19"/>
      <c r="BMJ1" s="19"/>
      <c r="BMK1" s="19"/>
      <c r="BML1" s="19"/>
      <c r="BMM1" s="19"/>
      <c r="BMN1" s="19"/>
      <c r="BMO1" s="19"/>
      <c r="BMP1" s="19"/>
      <c r="BMQ1" s="19"/>
      <c r="BMR1" s="19"/>
      <c r="BMS1" s="19"/>
      <c r="BMT1" s="19"/>
      <c r="BMU1" s="19"/>
      <c r="BMV1" s="19"/>
      <c r="BMW1" s="19"/>
      <c r="BMX1" s="19"/>
      <c r="BMY1" s="19"/>
      <c r="BMZ1" s="19"/>
      <c r="BNA1" s="19"/>
      <c r="BNB1" s="19"/>
      <c r="BNC1" s="19"/>
      <c r="BND1" s="19"/>
      <c r="BNE1" s="19"/>
      <c r="BNF1" s="19"/>
      <c r="BNG1" s="19"/>
      <c r="BNH1" s="19"/>
      <c r="BNI1" s="19"/>
      <c r="BNJ1" s="19"/>
      <c r="BNK1" s="19"/>
      <c r="BNL1" s="19"/>
      <c r="BNM1" s="19"/>
      <c r="BNN1" s="19"/>
      <c r="BNO1" s="19"/>
      <c r="BNP1" s="19"/>
      <c r="BNQ1" s="19"/>
      <c r="BNR1" s="19"/>
      <c r="BNS1" s="19"/>
      <c r="BNT1" s="19"/>
      <c r="BNU1" s="19"/>
      <c r="BNV1" s="19"/>
      <c r="BNW1" s="19"/>
      <c r="BNX1" s="19"/>
      <c r="BNY1" s="19"/>
      <c r="BNZ1" s="19"/>
      <c r="BOA1" s="19"/>
      <c r="BOB1" s="19"/>
      <c r="BOC1" s="19"/>
      <c r="BOD1" s="19"/>
      <c r="BOE1" s="19"/>
      <c r="BOF1" s="19"/>
      <c r="BOG1" s="19"/>
      <c r="BOH1" s="19"/>
      <c r="BOI1" s="19"/>
      <c r="BOJ1" s="19"/>
      <c r="BOK1" s="19"/>
      <c r="BOL1" s="19"/>
      <c r="BOM1" s="19"/>
      <c r="BON1" s="19"/>
      <c r="BOO1" s="19"/>
      <c r="BOP1" s="19"/>
      <c r="BOQ1" s="19"/>
      <c r="BOR1" s="19"/>
      <c r="BOS1" s="19"/>
      <c r="BOT1" s="19"/>
      <c r="BOU1" s="19"/>
      <c r="BOV1" s="19"/>
      <c r="BOW1" s="19"/>
      <c r="BOX1" s="19"/>
      <c r="BOY1" s="19"/>
      <c r="BOZ1" s="19"/>
      <c r="BPA1" s="19"/>
      <c r="BPB1" s="19"/>
      <c r="BPC1" s="19"/>
      <c r="BPD1" s="19"/>
      <c r="BPE1" s="19"/>
      <c r="BPF1" s="19"/>
      <c r="BPG1" s="19"/>
      <c r="BPH1" s="19"/>
      <c r="BPI1" s="19"/>
      <c r="BPJ1" s="19"/>
      <c r="BPK1" s="19"/>
      <c r="BPL1" s="19"/>
      <c r="BPM1" s="19"/>
      <c r="BPN1" s="19"/>
      <c r="BPO1" s="19"/>
      <c r="BPP1" s="19"/>
      <c r="BPQ1" s="19"/>
      <c r="BPR1" s="19"/>
      <c r="BPS1" s="19"/>
      <c r="BPT1" s="19"/>
      <c r="BPU1" s="19"/>
      <c r="BPV1" s="19"/>
      <c r="BPW1" s="19"/>
      <c r="BPX1" s="19"/>
      <c r="BPY1" s="19"/>
      <c r="BPZ1" s="19"/>
      <c r="BQA1" s="19"/>
      <c r="BQB1" s="19"/>
      <c r="BQC1" s="19"/>
      <c r="BQD1" s="19"/>
      <c r="BQE1" s="19"/>
      <c r="BQF1" s="19"/>
      <c r="BQG1" s="19"/>
      <c r="BQH1" s="19"/>
      <c r="BQI1" s="19"/>
      <c r="BQJ1" s="19"/>
      <c r="BQK1" s="19"/>
      <c r="BQL1" s="19"/>
      <c r="BQM1" s="19"/>
      <c r="BQN1" s="19"/>
      <c r="BQO1" s="19"/>
      <c r="BQP1" s="19"/>
      <c r="BQQ1" s="19"/>
      <c r="BQR1" s="19"/>
      <c r="BQS1" s="19"/>
      <c r="BQT1" s="19"/>
      <c r="BQU1" s="19"/>
      <c r="BQV1" s="19"/>
      <c r="BQW1" s="19"/>
      <c r="BQX1" s="19"/>
      <c r="BQY1" s="19"/>
      <c r="BQZ1" s="19"/>
      <c r="BRA1" s="19"/>
      <c r="BRB1" s="19"/>
      <c r="BRC1" s="19"/>
      <c r="BRD1" s="19"/>
      <c r="BRE1" s="19"/>
      <c r="BRF1" s="19"/>
      <c r="BRG1" s="19"/>
      <c r="BRH1" s="19"/>
      <c r="BRI1" s="19"/>
      <c r="BRJ1" s="19"/>
      <c r="BRK1" s="19"/>
      <c r="BRL1" s="19"/>
      <c r="BRM1" s="19"/>
      <c r="BRN1" s="19"/>
      <c r="BRO1" s="19"/>
      <c r="BRP1" s="19"/>
      <c r="BRQ1" s="19"/>
      <c r="BRR1" s="19"/>
      <c r="BRS1" s="19"/>
      <c r="BRT1" s="19"/>
      <c r="BRU1" s="19"/>
      <c r="BRV1" s="19"/>
      <c r="BRW1" s="19"/>
      <c r="BRX1" s="19"/>
      <c r="BRY1" s="19"/>
      <c r="BRZ1" s="19"/>
      <c r="BSA1" s="19"/>
      <c r="BSB1" s="19"/>
      <c r="BSC1" s="19"/>
      <c r="BSD1" s="19"/>
      <c r="BSE1" s="19"/>
      <c r="BSF1" s="19"/>
      <c r="BSG1" s="19"/>
      <c r="BSH1" s="19"/>
      <c r="BSI1" s="19"/>
      <c r="BSJ1" s="19"/>
      <c r="BSK1" s="19"/>
      <c r="BSL1" s="19"/>
      <c r="BSM1" s="19"/>
      <c r="BSN1" s="19"/>
      <c r="BSO1" s="19"/>
      <c r="BSP1" s="19"/>
      <c r="BSQ1" s="19"/>
      <c r="BSR1" s="19"/>
      <c r="BSS1" s="19"/>
      <c r="BST1" s="19"/>
      <c r="BSU1" s="19"/>
      <c r="BSV1" s="19"/>
      <c r="BSW1" s="19"/>
      <c r="BSX1" s="19"/>
      <c r="BSY1" s="19"/>
      <c r="BSZ1" s="19"/>
      <c r="BTA1" s="19"/>
      <c r="BTB1" s="19"/>
      <c r="BTC1" s="19"/>
      <c r="BTD1" s="19"/>
      <c r="BTE1" s="19"/>
      <c r="BTF1" s="19"/>
      <c r="BTG1" s="19"/>
      <c r="BTH1" s="19"/>
      <c r="BTI1" s="19"/>
      <c r="BTJ1" s="19"/>
      <c r="BTK1" s="19"/>
      <c r="BTL1" s="19"/>
      <c r="BTM1" s="19"/>
      <c r="BTN1" s="19"/>
      <c r="BTO1" s="19"/>
      <c r="BTP1" s="19"/>
      <c r="BTQ1" s="19"/>
      <c r="BTR1" s="19"/>
      <c r="BTS1" s="19"/>
      <c r="BTT1" s="19"/>
      <c r="BTU1" s="19"/>
      <c r="BTV1" s="19"/>
      <c r="BTW1" s="19"/>
      <c r="BTX1" s="19"/>
      <c r="BTY1" s="19"/>
      <c r="BTZ1" s="19"/>
      <c r="BUA1" s="19"/>
      <c r="BUB1" s="19"/>
      <c r="BUC1" s="19"/>
      <c r="BUD1" s="19"/>
      <c r="BUE1" s="19"/>
      <c r="BUF1" s="19"/>
      <c r="BUG1" s="19"/>
      <c r="BUH1" s="19"/>
      <c r="BUI1" s="19"/>
      <c r="BUJ1" s="19"/>
      <c r="BUK1" s="19"/>
      <c r="BUL1" s="19"/>
      <c r="BUM1" s="19"/>
      <c r="BUN1" s="19"/>
      <c r="BUO1" s="19"/>
      <c r="BUP1" s="19"/>
      <c r="BUQ1" s="19"/>
      <c r="BUR1" s="19"/>
      <c r="BUS1" s="19"/>
      <c r="BUT1" s="19"/>
      <c r="BUU1" s="19"/>
      <c r="BUV1" s="19"/>
      <c r="BUW1" s="19"/>
      <c r="BUX1" s="19"/>
      <c r="BUY1" s="19"/>
      <c r="BUZ1" s="19"/>
      <c r="BVA1" s="19"/>
      <c r="BVB1" s="19"/>
      <c r="BVC1" s="19"/>
      <c r="BVD1" s="19"/>
      <c r="BVE1" s="19"/>
      <c r="BVF1" s="19"/>
      <c r="BVG1" s="19"/>
      <c r="BVH1" s="19"/>
      <c r="BVI1" s="19"/>
      <c r="BVJ1" s="19"/>
      <c r="BVK1" s="19"/>
      <c r="BVL1" s="19"/>
      <c r="BVM1" s="19"/>
      <c r="BVN1" s="19"/>
      <c r="BVO1" s="19"/>
      <c r="BVP1" s="19"/>
      <c r="BVQ1" s="19"/>
      <c r="BVR1" s="19"/>
      <c r="BVS1" s="19"/>
      <c r="BVT1" s="19"/>
      <c r="BVU1" s="19"/>
      <c r="BVV1" s="19"/>
      <c r="BVW1" s="19"/>
      <c r="BVX1" s="19"/>
      <c r="BVY1" s="19"/>
      <c r="BVZ1" s="19"/>
      <c r="BWA1" s="19"/>
      <c r="BWB1" s="19"/>
      <c r="BWC1" s="19"/>
      <c r="BWD1" s="19"/>
      <c r="BWE1" s="19"/>
      <c r="BWF1" s="19"/>
      <c r="BWG1" s="19"/>
      <c r="BWH1" s="19"/>
      <c r="BWI1" s="19"/>
      <c r="BWJ1" s="19"/>
      <c r="BWK1" s="19"/>
      <c r="BWL1" s="19"/>
      <c r="BWM1" s="19"/>
      <c r="BWN1" s="19"/>
      <c r="BWO1" s="19"/>
      <c r="BWP1" s="19"/>
      <c r="BWQ1" s="19"/>
      <c r="BWR1" s="19"/>
      <c r="BWS1" s="19"/>
      <c r="BWT1" s="19"/>
      <c r="BWU1" s="19"/>
      <c r="BWV1" s="19"/>
      <c r="BWW1" s="19"/>
      <c r="BWX1" s="19"/>
      <c r="BWY1" s="19"/>
      <c r="BWZ1" s="19"/>
      <c r="BXA1" s="19"/>
      <c r="BXB1" s="19"/>
      <c r="BXC1" s="19"/>
      <c r="BXD1" s="19"/>
      <c r="BXE1" s="19"/>
      <c r="BXF1" s="19"/>
      <c r="BXG1" s="19"/>
      <c r="BXH1" s="19"/>
      <c r="BXI1" s="19"/>
      <c r="BXJ1" s="19"/>
      <c r="BXK1" s="19"/>
      <c r="BXL1" s="19"/>
      <c r="BXM1" s="19"/>
      <c r="BXN1" s="19"/>
      <c r="BXO1" s="19"/>
      <c r="BXP1" s="19"/>
      <c r="BXQ1" s="19"/>
      <c r="BXR1" s="19"/>
      <c r="BXS1" s="19"/>
      <c r="BXT1" s="19"/>
      <c r="BXU1" s="19"/>
      <c r="BXV1" s="19"/>
      <c r="BXW1" s="19"/>
      <c r="BXX1" s="19"/>
      <c r="BXY1" s="19"/>
      <c r="BXZ1" s="19"/>
      <c r="BYA1" s="19"/>
      <c r="BYB1" s="19"/>
      <c r="BYC1" s="19"/>
      <c r="BYD1" s="19"/>
      <c r="BYE1" s="19"/>
      <c r="BYF1" s="19"/>
      <c r="BYG1" s="19"/>
      <c r="BYH1" s="19"/>
      <c r="BYI1" s="19"/>
      <c r="BYJ1" s="19"/>
      <c r="BYK1" s="19"/>
      <c r="BYL1" s="19"/>
      <c r="BYM1" s="19"/>
      <c r="BYN1" s="19"/>
      <c r="BYO1" s="19"/>
      <c r="BYP1" s="19"/>
      <c r="BYQ1" s="19"/>
      <c r="BYR1" s="19"/>
      <c r="BYS1" s="19"/>
      <c r="BYT1" s="19"/>
      <c r="BYU1" s="19"/>
      <c r="BYV1" s="19"/>
      <c r="BYW1" s="19"/>
      <c r="BYX1" s="19"/>
      <c r="BYY1" s="19"/>
      <c r="BYZ1" s="19"/>
      <c r="BZA1" s="19"/>
      <c r="BZB1" s="19"/>
      <c r="BZC1" s="19"/>
      <c r="BZD1" s="19"/>
      <c r="BZE1" s="19"/>
      <c r="BZF1" s="19"/>
      <c r="BZG1" s="19"/>
      <c r="BZH1" s="19"/>
      <c r="BZI1" s="19"/>
      <c r="BZJ1" s="19"/>
      <c r="BZK1" s="19"/>
      <c r="BZL1" s="19"/>
      <c r="BZM1" s="19"/>
      <c r="BZN1" s="19"/>
      <c r="BZO1" s="19"/>
      <c r="BZP1" s="19"/>
      <c r="BZQ1" s="19"/>
      <c r="BZR1" s="19"/>
      <c r="BZS1" s="19"/>
      <c r="BZT1" s="19"/>
      <c r="BZU1" s="19"/>
      <c r="BZV1" s="19"/>
      <c r="BZW1" s="19"/>
      <c r="BZX1" s="19"/>
      <c r="BZY1" s="19"/>
      <c r="BZZ1" s="19"/>
      <c r="CAA1" s="19"/>
      <c r="CAB1" s="19"/>
      <c r="CAC1" s="19"/>
      <c r="CAD1" s="19"/>
      <c r="CAE1" s="19"/>
      <c r="CAF1" s="19"/>
      <c r="CAG1" s="19"/>
      <c r="CAH1" s="19"/>
      <c r="CAI1" s="19"/>
      <c r="CAJ1" s="19"/>
      <c r="CAK1" s="19"/>
      <c r="CAL1" s="19"/>
      <c r="CAM1" s="19"/>
      <c r="CAN1" s="19"/>
      <c r="CAO1" s="19"/>
      <c r="CAP1" s="19"/>
      <c r="CAQ1" s="19"/>
      <c r="CAR1" s="19"/>
      <c r="CAS1" s="19"/>
      <c r="CAT1" s="19"/>
      <c r="CAU1" s="19"/>
      <c r="CAV1" s="19"/>
      <c r="CAW1" s="19"/>
      <c r="CAX1" s="19"/>
      <c r="CAY1" s="19"/>
      <c r="CAZ1" s="19"/>
      <c r="CBA1" s="19"/>
      <c r="CBB1" s="19"/>
      <c r="CBC1" s="19"/>
      <c r="CBD1" s="19"/>
      <c r="CBE1" s="19"/>
      <c r="CBF1" s="19"/>
      <c r="CBG1" s="19"/>
      <c r="CBH1" s="19"/>
      <c r="CBI1" s="19"/>
      <c r="CBJ1" s="19"/>
      <c r="CBK1" s="19"/>
      <c r="CBL1" s="19"/>
      <c r="CBM1" s="19"/>
      <c r="CBN1" s="19"/>
      <c r="CBO1" s="19"/>
      <c r="CBP1" s="19"/>
      <c r="CBQ1" s="19"/>
      <c r="CBR1" s="19"/>
      <c r="CBS1" s="19"/>
      <c r="CBT1" s="19"/>
      <c r="CBU1" s="19"/>
      <c r="CBV1" s="19"/>
      <c r="CBW1" s="19"/>
      <c r="CBX1" s="19"/>
      <c r="CBY1" s="19"/>
      <c r="CBZ1" s="19"/>
      <c r="CCA1" s="19"/>
      <c r="CCB1" s="19"/>
      <c r="CCC1" s="19"/>
      <c r="CCD1" s="19"/>
      <c r="CCE1" s="19"/>
      <c r="CCF1" s="19"/>
      <c r="CCG1" s="19"/>
      <c r="CCH1" s="19"/>
      <c r="CCI1" s="19"/>
      <c r="CCJ1" s="19"/>
      <c r="CCK1" s="19"/>
      <c r="CCL1" s="19"/>
      <c r="CCM1" s="19"/>
      <c r="CCN1" s="19"/>
      <c r="CCO1" s="19"/>
      <c r="CCP1" s="19"/>
      <c r="CCQ1" s="19"/>
      <c r="CCR1" s="19"/>
      <c r="CCS1" s="19"/>
      <c r="CCT1" s="19"/>
      <c r="CCU1" s="19"/>
      <c r="CCV1" s="19"/>
      <c r="CCW1" s="19"/>
      <c r="CCX1" s="19"/>
      <c r="CCY1" s="19"/>
      <c r="CCZ1" s="19"/>
      <c r="CDA1" s="19"/>
      <c r="CDB1" s="19"/>
      <c r="CDC1" s="19"/>
      <c r="CDD1" s="19"/>
      <c r="CDE1" s="19"/>
      <c r="CDF1" s="19"/>
      <c r="CDG1" s="19"/>
      <c r="CDH1" s="19"/>
      <c r="CDI1" s="19"/>
      <c r="CDJ1" s="19"/>
      <c r="CDK1" s="19"/>
      <c r="CDL1" s="19"/>
      <c r="CDM1" s="19"/>
      <c r="CDN1" s="19"/>
      <c r="CDO1" s="19"/>
      <c r="CDP1" s="19"/>
      <c r="CDQ1" s="19"/>
      <c r="CDR1" s="19"/>
      <c r="CDS1" s="19"/>
      <c r="CDT1" s="19"/>
      <c r="CDU1" s="19"/>
      <c r="CDV1" s="19"/>
      <c r="CDW1" s="19"/>
      <c r="CDX1" s="19"/>
      <c r="CDY1" s="19"/>
      <c r="CDZ1" s="19"/>
      <c r="CEA1" s="19"/>
      <c r="CEB1" s="19"/>
      <c r="CEC1" s="19"/>
      <c r="CED1" s="19"/>
      <c r="CEE1" s="19"/>
      <c r="CEF1" s="19"/>
      <c r="CEG1" s="19"/>
      <c r="CEH1" s="19"/>
      <c r="CEI1" s="19"/>
      <c r="CEJ1" s="19"/>
      <c r="CEK1" s="19"/>
      <c r="CEL1" s="19"/>
      <c r="CEM1" s="19"/>
      <c r="CEN1" s="19"/>
      <c r="CEO1" s="19"/>
      <c r="CEP1" s="19"/>
      <c r="CEQ1" s="19"/>
      <c r="CER1" s="19"/>
      <c r="CES1" s="19"/>
      <c r="CET1" s="19"/>
      <c r="CEU1" s="19"/>
      <c r="CEV1" s="19"/>
      <c r="CEW1" s="19"/>
      <c r="CEX1" s="19"/>
      <c r="CEY1" s="19"/>
      <c r="CEZ1" s="19"/>
      <c r="CFA1" s="19"/>
      <c r="CFB1" s="19"/>
      <c r="CFC1" s="19"/>
      <c r="CFD1" s="19"/>
      <c r="CFE1" s="19"/>
      <c r="CFF1" s="19"/>
      <c r="CFG1" s="19"/>
      <c r="CFH1" s="19"/>
      <c r="CFI1" s="19"/>
      <c r="CFJ1" s="19"/>
      <c r="CFK1" s="19"/>
      <c r="CFL1" s="19"/>
      <c r="CFM1" s="19"/>
      <c r="CFN1" s="19"/>
      <c r="CFO1" s="19"/>
      <c r="CFP1" s="19"/>
      <c r="CFQ1" s="19"/>
      <c r="CFR1" s="19"/>
      <c r="CFS1" s="19"/>
      <c r="CFT1" s="19"/>
      <c r="CFU1" s="19"/>
      <c r="CFV1" s="19"/>
      <c r="CFW1" s="19"/>
      <c r="CFX1" s="19"/>
      <c r="CFY1" s="19"/>
      <c r="CFZ1" s="19"/>
      <c r="CGA1" s="19"/>
      <c r="CGB1" s="19"/>
      <c r="CGC1" s="19"/>
      <c r="CGD1" s="19"/>
      <c r="CGE1" s="19"/>
      <c r="CGF1" s="19"/>
      <c r="CGG1" s="19"/>
      <c r="CGH1" s="19"/>
      <c r="CGI1" s="19"/>
      <c r="CGJ1" s="19"/>
      <c r="CGK1" s="19"/>
      <c r="CGL1" s="19"/>
      <c r="CGM1" s="19"/>
      <c r="CGN1" s="19"/>
      <c r="CGO1" s="19"/>
      <c r="CGP1" s="19"/>
      <c r="CGQ1" s="19"/>
      <c r="CGR1" s="19"/>
      <c r="CGS1" s="19"/>
      <c r="CGT1" s="19"/>
      <c r="CGU1" s="19"/>
      <c r="CGV1" s="19"/>
      <c r="CGW1" s="19"/>
      <c r="CGX1" s="19"/>
      <c r="CGY1" s="19"/>
      <c r="CGZ1" s="19"/>
      <c r="CHA1" s="19"/>
      <c r="CHB1" s="19"/>
      <c r="CHC1" s="19"/>
      <c r="CHD1" s="19"/>
      <c r="CHE1" s="19"/>
      <c r="CHF1" s="19"/>
      <c r="CHG1" s="19"/>
      <c r="CHH1" s="19"/>
      <c r="CHI1" s="19"/>
      <c r="CHJ1" s="19"/>
      <c r="CHK1" s="19"/>
      <c r="CHL1" s="19"/>
      <c r="CHM1" s="19"/>
      <c r="CHN1" s="19"/>
      <c r="CHO1" s="19"/>
      <c r="CHP1" s="19"/>
      <c r="CHQ1" s="19"/>
      <c r="CHR1" s="19"/>
      <c r="CHS1" s="19"/>
      <c r="CHT1" s="19"/>
      <c r="CHU1" s="19"/>
      <c r="CHV1" s="19"/>
      <c r="CHW1" s="19"/>
      <c r="CHX1" s="19"/>
      <c r="CHY1" s="19"/>
      <c r="CHZ1" s="19"/>
      <c r="CIA1" s="19"/>
      <c r="CIB1" s="19"/>
      <c r="CIC1" s="19"/>
      <c r="CID1" s="19"/>
      <c r="CIE1" s="19"/>
      <c r="CIF1" s="19"/>
      <c r="CIG1" s="19"/>
      <c r="CIH1" s="19"/>
      <c r="CII1" s="19"/>
      <c r="CIJ1" s="19"/>
      <c r="CIK1" s="19"/>
      <c r="CIL1" s="19"/>
      <c r="CIM1" s="19"/>
      <c r="CIN1" s="19"/>
      <c r="CIO1" s="19"/>
      <c r="CIP1" s="19"/>
      <c r="CIQ1" s="19"/>
      <c r="CIR1" s="19"/>
      <c r="CIS1" s="19"/>
      <c r="CIT1" s="19"/>
      <c r="CIU1" s="19"/>
      <c r="CIV1" s="19"/>
      <c r="CIW1" s="19"/>
      <c r="CIX1" s="19"/>
      <c r="CIY1" s="19"/>
      <c r="CIZ1" s="19"/>
      <c r="CJA1" s="19"/>
      <c r="CJB1" s="19"/>
      <c r="CJC1" s="19"/>
      <c r="CJD1" s="19"/>
      <c r="CJE1" s="19"/>
      <c r="CJF1" s="19"/>
      <c r="CJG1" s="19"/>
      <c r="CJH1" s="19"/>
      <c r="CJI1" s="19"/>
      <c r="CJJ1" s="19"/>
      <c r="CJK1" s="19"/>
      <c r="CJL1" s="19"/>
      <c r="CJM1" s="19"/>
      <c r="CJN1" s="19"/>
      <c r="CJO1" s="19"/>
      <c r="CJP1" s="19"/>
      <c r="CJQ1" s="19"/>
      <c r="CJR1" s="19"/>
      <c r="CJS1" s="19"/>
      <c r="CJT1" s="19"/>
      <c r="CJU1" s="19"/>
      <c r="CJV1" s="19"/>
      <c r="CJW1" s="19"/>
      <c r="CJX1" s="19"/>
      <c r="CJY1" s="19"/>
      <c r="CJZ1" s="19"/>
      <c r="CKA1" s="19"/>
      <c r="CKB1" s="19"/>
      <c r="CKC1" s="19"/>
      <c r="CKD1" s="19"/>
      <c r="CKE1" s="19"/>
      <c r="CKF1" s="19"/>
      <c r="CKG1" s="19"/>
      <c r="CKH1" s="19"/>
      <c r="CKI1" s="19"/>
      <c r="CKJ1" s="19"/>
      <c r="CKK1" s="19"/>
      <c r="CKL1" s="19"/>
      <c r="CKM1" s="19"/>
      <c r="CKN1" s="19"/>
      <c r="CKO1" s="19"/>
      <c r="CKP1" s="19"/>
      <c r="CKQ1" s="19"/>
      <c r="CKR1" s="19"/>
      <c r="CKS1" s="19"/>
      <c r="CKT1" s="19"/>
      <c r="CKU1" s="19"/>
      <c r="CKV1" s="19"/>
      <c r="CKW1" s="19"/>
      <c r="CKX1" s="19"/>
      <c r="CKY1" s="19"/>
      <c r="CKZ1" s="19"/>
      <c r="CLA1" s="19"/>
      <c r="CLB1" s="19"/>
      <c r="CLC1" s="19"/>
      <c r="CLD1" s="19"/>
      <c r="CLE1" s="19"/>
      <c r="CLF1" s="19"/>
      <c r="CLG1" s="19"/>
      <c r="CLH1" s="19"/>
      <c r="CLI1" s="19"/>
      <c r="CLJ1" s="19"/>
      <c r="CLK1" s="19"/>
      <c r="CLL1" s="19"/>
      <c r="CLM1" s="19"/>
      <c r="CLN1" s="19"/>
      <c r="CLO1" s="19"/>
      <c r="CLP1" s="19"/>
      <c r="CLQ1" s="19"/>
      <c r="CLR1" s="19"/>
      <c r="CLS1" s="19"/>
      <c r="CLT1" s="19"/>
      <c r="CLU1" s="19"/>
      <c r="CLV1" s="19"/>
      <c r="CLW1" s="19"/>
      <c r="CLX1" s="19"/>
      <c r="CLY1" s="19"/>
      <c r="CLZ1" s="19"/>
      <c r="CMA1" s="19"/>
      <c r="CMB1" s="19"/>
      <c r="CMC1" s="19"/>
      <c r="CMD1" s="19"/>
      <c r="CME1" s="19"/>
      <c r="CMF1" s="19"/>
      <c r="CMG1" s="19"/>
      <c r="CMH1" s="19"/>
      <c r="CMI1" s="19"/>
      <c r="CMJ1" s="19"/>
      <c r="CMK1" s="19"/>
      <c r="CML1" s="19"/>
      <c r="CMM1" s="19"/>
      <c r="CMN1" s="19"/>
      <c r="CMO1" s="19"/>
      <c r="CMP1" s="19"/>
      <c r="CMQ1" s="19"/>
      <c r="CMR1" s="19"/>
      <c r="CMS1" s="19"/>
      <c r="CMT1" s="19"/>
      <c r="CMU1" s="19"/>
      <c r="CMV1" s="19"/>
      <c r="CMW1" s="19"/>
      <c r="CMX1" s="19"/>
      <c r="CMY1" s="19"/>
      <c r="CMZ1" s="19"/>
      <c r="CNA1" s="19"/>
      <c r="CNB1" s="19"/>
      <c r="CNC1" s="19"/>
      <c r="CND1" s="19"/>
      <c r="CNE1" s="19"/>
      <c r="CNF1" s="19"/>
      <c r="CNG1" s="19"/>
      <c r="CNH1" s="19"/>
      <c r="CNI1" s="19"/>
      <c r="CNJ1" s="19"/>
      <c r="CNK1" s="19"/>
      <c r="CNL1" s="19"/>
      <c r="CNM1" s="19"/>
      <c r="CNN1" s="19"/>
      <c r="CNO1" s="19"/>
      <c r="CNP1" s="19"/>
      <c r="CNQ1" s="19"/>
      <c r="CNR1" s="19"/>
      <c r="CNS1" s="19"/>
      <c r="CNT1" s="19"/>
      <c r="CNU1" s="19"/>
      <c r="CNV1" s="19"/>
      <c r="CNW1" s="19"/>
      <c r="CNX1" s="19"/>
      <c r="CNY1" s="19"/>
      <c r="CNZ1" s="19"/>
      <c r="COA1" s="19"/>
      <c r="COB1" s="19"/>
      <c r="COC1" s="19"/>
      <c r="COD1" s="19"/>
      <c r="COE1" s="19"/>
      <c r="COF1" s="19"/>
      <c r="COG1" s="19"/>
      <c r="COH1" s="19"/>
      <c r="COI1" s="19"/>
      <c r="COJ1" s="19"/>
      <c r="COK1" s="19"/>
      <c r="COL1" s="19"/>
      <c r="COM1" s="19"/>
      <c r="CON1" s="19"/>
      <c r="COO1" s="19"/>
      <c r="COP1" s="19"/>
      <c r="COQ1" s="19"/>
      <c r="COR1" s="19"/>
      <c r="COS1" s="19"/>
      <c r="COT1" s="19"/>
      <c r="COU1" s="19"/>
      <c r="COV1" s="19"/>
      <c r="COW1" s="19"/>
      <c r="COX1" s="19"/>
      <c r="COY1" s="19"/>
      <c r="COZ1" s="19"/>
      <c r="CPA1" s="19"/>
      <c r="CPB1" s="19"/>
      <c r="CPC1" s="19"/>
      <c r="CPD1" s="19"/>
      <c r="CPE1" s="19"/>
      <c r="CPF1" s="19"/>
      <c r="CPG1" s="19"/>
      <c r="CPH1" s="19"/>
      <c r="CPI1" s="19"/>
      <c r="CPJ1" s="19"/>
      <c r="CPK1" s="19"/>
      <c r="CPL1" s="19"/>
      <c r="CPM1" s="19"/>
      <c r="CPN1" s="19"/>
      <c r="CPO1" s="19"/>
      <c r="CPP1" s="19"/>
      <c r="CPQ1" s="19"/>
      <c r="CPR1" s="19"/>
      <c r="CPS1" s="19"/>
      <c r="CPT1" s="19"/>
      <c r="CPU1" s="19"/>
      <c r="CPV1" s="19"/>
      <c r="CPW1" s="19"/>
      <c r="CPX1" s="19"/>
      <c r="CPY1" s="19"/>
      <c r="CPZ1" s="19"/>
      <c r="CQA1" s="19"/>
      <c r="CQB1" s="19"/>
      <c r="CQC1" s="19"/>
      <c r="CQD1" s="19"/>
      <c r="CQE1" s="19"/>
      <c r="CQF1" s="19"/>
      <c r="CQG1" s="19"/>
      <c r="CQH1" s="19"/>
      <c r="CQI1" s="19"/>
      <c r="CQJ1" s="19"/>
      <c r="CQK1" s="19"/>
      <c r="CQL1" s="19"/>
      <c r="CQM1" s="19"/>
      <c r="CQN1" s="19"/>
      <c r="CQO1" s="19"/>
      <c r="CQP1" s="19"/>
      <c r="CQQ1" s="19"/>
      <c r="CQR1" s="19"/>
      <c r="CQS1" s="19"/>
      <c r="CQT1" s="19"/>
      <c r="CQU1" s="19"/>
      <c r="CQV1" s="19"/>
      <c r="CQW1" s="19"/>
      <c r="CQX1" s="19"/>
      <c r="CQY1" s="19"/>
      <c r="CQZ1" s="19"/>
      <c r="CRA1" s="19"/>
      <c r="CRB1" s="19"/>
      <c r="CRC1" s="19"/>
      <c r="CRD1" s="19"/>
      <c r="CRE1" s="19"/>
      <c r="CRF1" s="19"/>
      <c r="CRG1" s="19"/>
      <c r="CRH1" s="19"/>
      <c r="CRI1" s="19"/>
      <c r="CRJ1" s="19"/>
      <c r="CRK1" s="19"/>
      <c r="CRL1" s="19"/>
      <c r="CRM1" s="19"/>
      <c r="CRN1" s="19"/>
      <c r="CRO1" s="19"/>
      <c r="CRP1" s="19"/>
      <c r="CRQ1" s="19"/>
      <c r="CRR1" s="19"/>
      <c r="CRS1" s="19"/>
      <c r="CRT1" s="19"/>
      <c r="CRU1" s="19"/>
      <c r="CRV1" s="19"/>
      <c r="CRW1" s="19"/>
      <c r="CRX1" s="19"/>
      <c r="CRY1" s="19"/>
      <c r="CRZ1" s="19"/>
      <c r="CSA1" s="19"/>
      <c r="CSB1" s="19"/>
      <c r="CSC1" s="19"/>
      <c r="CSD1" s="19"/>
      <c r="CSE1" s="19"/>
      <c r="CSF1" s="19"/>
      <c r="CSG1" s="19"/>
      <c r="CSH1" s="19"/>
      <c r="CSI1" s="19"/>
      <c r="CSJ1" s="19"/>
      <c r="CSK1" s="19"/>
      <c r="CSL1" s="19"/>
      <c r="CSM1" s="19"/>
      <c r="CSN1" s="19"/>
      <c r="CSO1" s="19"/>
      <c r="CSP1" s="19"/>
      <c r="CSQ1" s="19"/>
      <c r="CSR1" s="19"/>
      <c r="CSS1" s="19"/>
      <c r="CST1" s="19"/>
      <c r="CSU1" s="19"/>
      <c r="CSV1" s="19"/>
      <c r="CSW1" s="19"/>
      <c r="CSX1" s="19"/>
      <c r="CSY1" s="19"/>
      <c r="CSZ1" s="19"/>
      <c r="CTA1" s="19"/>
      <c r="CTB1" s="19"/>
      <c r="CTC1" s="19"/>
      <c r="CTD1" s="19"/>
      <c r="CTE1" s="19"/>
      <c r="CTF1" s="19"/>
      <c r="CTG1" s="19"/>
      <c r="CTH1" s="19"/>
      <c r="CTI1" s="19"/>
      <c r="CTJ1" s="19"/>
      <c r="CTK1" s="19"/>
      <c r="CTL1" s="19"/>
      <c r="CTM1" s="19"/>
      <c r="CTN1" s="19"/>
      <c r="CTO1" s="19"/>
      <c r="CTP1" s="19"/>
      <c r="CTQ1" s="19"/>
      <c r="CTR1" s="19"/>
      <c r="CTS1" s="19"/>
      <c r="CTT1" s="19"/>
      <c r="CTU1" s="19"/>
      <c r="CTV1" s="19"/>
      <c r="CTW1" s="19"/>
      <c r="CTX1" s="19"/>
      <c r="CTY1" s="19"/>
      <c r="CTZ1" s="19"/>
      <c r="CUA1" s="19"/>
      <c r="CUB1" s="19"/>
      <c r="CUC1" s="19"/>
      <c r="CUD1" s="19"/>
      <c r="CUE1" s="19"/>
      <c r="CUF1" s="19"/>
      <c r="CUG1" s="19"/>
      <c r="CUH1" s="19"/>
      <c r="CUI1" s="19"/>
      <c r="CUJ1" s="19"/>
      <c r="CUK1" s="19"/>
      <c r="CUL1" s="19"/>
      <c r="CUM1" s="19"/>
      <c r="CUN1" s="19"/>
      <c r="CUO1" s="19"/>
      <c r="CUP1" s="19"/>
      <c r="CUQ1" s="19"/>
      <c r="CUR1" s="19"/>
      <c r="CUS1" s="19"/>
      <c r="CUT1" s="19"/>
      <c r="CUU1" s="19"/>
      <c r="CUV1" s="19"/>
      <c r="CUW1" s="19"/>
      <c r="CUX1" s="19"/>
      <c r="CUY1" s="19"/>
      <c r="CUZ1" s="19"/>
      <c r="CVA1" s="19"/>
      <c r="CVB1" s="19"/>
      <c r="CVC1" s="19"/>
      <c r="CVD1" s="19"/>
      <c r="CVE1" s="19"/>
      <c r="CVF1" s="19"/>
      <c r="CVG1" s="19"/>
      <c r="CVH1" s="19"/>
      <c r="CVI1" s="19"/>
      <c r="CVJ1" s="19"/>
      <c r="CVK1" s="19"/>
      <c r="CVL1" s="19"/>
      <c r="CVM1" s="19"/>
      <c r="CVN1" s="19"/>
      <c r="CVO1" s="19"/>
      <c r="CVP1" s="19"/>
      <c r="CVQ1" s="19"/>
      <c r="CVR1" s="19"/>
      <c r="CVS1" s="19"/>
      <c r="CVT1" s="19"/>
      <c r="CVU1" s="19"/>
      <c r="CVV1" s="19"/>
      <c r="CVW1" s="19"/>
      <c r="CVX1" s="19"/>
      <c r="CVY1" s="19"/>
      <c r="CVZ1" s="19"/>
      <c r="CWA1" s="19"/>
      <c r="CWB1" s="19"/>
      <c r="CWC1" s="19"/>
      <c r="CWD1" s="19"/>
      <c r="CWE1" s="19"/>
      <c r="CWF1" s="19"/>
      <c r="CWG1" s="19"/>
      <c r="CWH1" s="19"/>
      <c r="CWI1" s="19"/>
      <c r="CWJ1" s="19"/>
      <c r="CWK1" s="19"/>
      <c r="CWL1" s="19"/>
      <c r="CWM1" s="19"/>
      <c r="CWN1" s="19"/>
      <c r="CWO1" s="19"/>
      <c r="CWP1" s="19"/>
      <c r="CWQ1" s="19"/>
      <c r="CWR1" s="19"/>
      <c r="CWS1" s="19"/>
      <c r="CWT1" s="19"/>
      <c r="CWU1" s="19"/>
      <c r="CWV1" s="19"/>
      <c r="CWW1" s="19"/>
      <c r="CWX1" s="19"/>
      <c r="CWY1" s="19"/>
      <c r="CWZ1" s="19"/>
      <c r="CXA1" s="19"/>
      <c r="CXB1" s="19"/>
      <c r="CXC1" s="19"/>
      <c r="CXD1" s="19"/>
      <c r="CXE1" s="19"/>
      <c r="CXF1" s="19"/>
      <c r="CXG1" s="19"/>
      <c r="CXH1" s="19"/>
      <c r="CXI1" s="19"/>
      <c r="CXJ1" s="19"/>
      <c r="CXK1" s="19"/>
      <c r="CXL1" s="19"/>
      <c r="CXM1" s="19"/>
      <c r="CXN1" s="19"/>
      <c r="CXO1" s="19"/>
      <c r="CXP1" s="19"/>
      <c r="CXQ1" s="19"/>
      <c r="CXR1" s="19"/>
      <c r="CXS1" s="19"/>
      <c r="CXT1" s="19"/>
      <c r="CXU1" s="19"/>
      <c r="CXV1" s="19"/>
      <c r="CXW1" s="19"/>
      <c r="CXX1" s="19"/>
      <c r="CXY1" s="19"/>
      <c r="CXZ1" s="19"/>
      <c r="CYA1" s="19"/>
      <c r="CYB1" s="19"/>
      <c r="CYC1" s="19"/>
      <c r="CYD1" s="19"/>
      <c r="CYE1" s="19"/>
      <c r="CYF1" s="19"/>
      <c r="CYG1" s="19"/>
      <c r="CYH1" s="19"/>
      <c r="CYI1" s="19"/>
      <c r="CYJ1" s="19"/>
      <c r="CYK1" s="19"/>
      <c r="CYL1" s="19"/>
      <c r="CYM1" s="19"/>
      <c r="CYN1" s="19"/>
      <c r="CYO1" s="19"/>
      <c r="CYP1" s="19"/>
      <c r="CYQ1" s="19"/>
      <c r="CYR1" s="19"/>
      <c r="CYS1" s="19"/>
      <c r="CYT1" s="19"/>
      <c r="CYU1" s="19"/>
      <c r="CYV1" s="19"/>
      <c r="CYW1" s="19"/>
      <c r="CYX1" s="19"/>
      <c r="CYY1" s="19"/>
      <c r="CYZ1" s="19"/>
      <c r="CZA1" s="19"/>
      <c r="CZB1" s="19"/>
      <c r="CZC1" s="19"/>
      <c r="CZD1" s="19"/>
      <c r="CZE1" s="19"/>
      <c r="CZF1" s="19"/>
      <c r="CZG1" s="19"/>
      <c r="CZH1" s="19"/>
      <c r="CZI1" s="19"/>
      <c r="CZJ1" s="19"/>
      <c r="CZK1" s="19"/>
      <c r="CZL1" s="19"/>
      <c r="CZM1" s="19"/>
      <c r="CZN1" s="19"/>
      <c r="CZO1" s="19"/>
      <c r="CZP1" s="19"/>
      <c r="CZQ1" s="19"/>
      <c r="CZR1" s="19"/>
      <c r="CZS1" s="19"/>
      <c r="CZT1" s="19"/>
      <c r="CZU1" s="19"/>
      <c r="CZV1" s="19"/>
      <c r="CZW1" s="19"/>
      <c r="CZX1" s="19"/>
      <c r="CZY1" s="19"/>
      <c r="CZZ1" s="19"/>
      <c r="DAA1" s="19"/>
      <c r="DAB1" s="19"/>
      <c r="DAC1" s="19"/>
      <c r="DAD1" s="19"/>
      <c r="DAE1" s="19"/>
      <c r="DAF1" s="19"/>
      <c r="DAG1" s="19"/>
      <c r="DAH1" s="19"/>
      <c r="DAI1" s="19"/>
      <c r="DAJ1" s="19"/>
      <c r="DAK1" s="19"/>
      <c r="DAL1" s="19"/>
      <c r="DAM1" s="19"/>
      <c r="DAN1" s="19"/>
      <c r="DAO1" s="19"/>
      <c r="DAP1" s="19"/>
      <c r="DAQ1" s="19"/>
      <c r="DAR1" s="19"/>
      <c r="DAS1" s="19"/>
      <c r="DAT1" s="19"/>
      <c r="DAU1" s="19"/>
      <c r="DAV1" s="19"/>
      <c r="DAW1" s="19"/>
      <c r="DAX1" s="19"/>
      <c r="DAY1" s="19"/>
      <c r="DAZ1" s="19"/>
      <c r="DBA1" s="19"/>
      <c r="DBB1" s="19"/>
      <c r="DBC1" s="19"/>
      <c r="DBD1" s="19"/>
      <c r="DBE1" s="19"/>
      <c r="DBF1" s="19"/>
      <c r="DBG1" s="19"/>
      <c r="DBH1" s="19"/>
      <c r="DBI1" s="19"/>
      <c r="DBJ1" s="19"/>
      <c r="DBK1" s="19"/>
      <c r="DBL1" s="19"/>
      <c r="DBM1" s="19"/>
      <c r="DBN1" s="19"/>
      <c r="DBO1" s="19"/>
      <c r="DBP1" s="19"/>
      <c r="DBQ1" s="19"/>
      <c r="DBR1" s="19"/>
      <c r="DBS1" s="19"/>
      <c r="DBT1" s="19"/>
      <c r="DBU1" s="19"/>
      <c r="DBV1" s="19"/>
      <c r="DBW1" s="19"/>
      <c r="DBX1" s="19"/>
      <c r="DBY1" s="19"/>
      <c r="DBZ1" s="19"/>
      <c r="DCA1" s="19"/>
      <c r="DCB1" s="19"/>
      <c r="DCC1" s="19"/>
      <c r="DCD1" s="19"/>
      <c r="DCE1" s="19"/>
      <c r="DCF1" s="19"/>
      <c r="DCG1" s="19"/>
      <c r="DCH1" s="19"/>
      <c r="DCI1" s="19"/>
      <c r="DCJ1" s="19"/>
      <c r="DCK1" s="19"/>
      <c r="DCL1" s="19"/>
      <c r="DCM1" s="19"/>
      <c r="DCN1" s="19"/>
      <c r="DCO1" s="19"/>
      <c r="DCP1" s="19"/>
      <c r="DCQ1" s="19"/>
      <c r="DCR1" s="19"/>
      <c r="DCS1" s="19"/>
      <c r="DCT1" s="19"/>
      <c r="DCU1" s="19"/>
      <c r="DCV1" s="19"/>
      <c r="DCW1" s="19"/>
      <c r="DCX1" s="19"/>
      <c r="DCY1" s="19"/>
      <c r="DCZ1" s="19"/>
      <c r="DDA1" s="19"/>
      <c r="DDB1" s="19"/>
      <c r="DDC1" s="19"/>
      <c r="DDD1" s="19"/>
      <c r="DDE1" s="19"/>
      <c r="DDF1" s="19"/>
      <c r="DDG1" s="19"/>
      <c r="DDH1" s="19"/>
      <c r="DDI1" s="19"/>
      <c r="DDJ1" s="19"/>
      <c r="DDK1" s="19"/>
      <c r="DDL1" s="19"/>
      <c r="DDM1" s="19"/>
      <c r="DDN1" s="19"/>
      <c r="DDO1" s="19"/>
      <c r="DDP1" s="19"/>
      <c r="DDQ1" s="19"/>
      <c r="DDR1" s="19"/>
      <c r="DDS1" s="19"/>
      <c r="DDT1" s="19"/>
      <c r="DDU1" s="19"/>
      <c r="DDV1" s="19"/>
      <c r="DDW1" s="19"/>
      <c r="DDX1" s="19"/>
      <c r="DDY1" s="19"/>
      <c r="DDZ1" s="19"/>
      <c r="DEA1" s="19"/>
      <c r="DEB1" s="19"/>
      <c r="DEC1" s="19"/>
      <c r="DED1" s="19"/>
      <c r="DEE1" s="19"/>
      <c r="DEF1" s="19"/>
      <c r="DEG1" s="19"/>
      <c r="DEH1" s="19"/>
      <c r="DEI1" s="19"/>
      <c r="DEJ1" s="19"/>
      <c r="DEK1" s="19"/>
      <c r="DEL1" s="19"/>
      <c r="DEM1" s="19"/>
      <c r="DEN1" s="19"/>
      <c r="DEO1" s="19"/>
      <c r="DEP1" s="19"/>
      <c r="DEQ1" s="19"/>
      <c r="DER1" s="19"/>
      <c r="DES1" s="19"/>
      <c r="DET1" s="19"/>
      <c r="DEU1" s="19"/>
      <c r="DEV1" s="19"/>
      <c r="DEW1" s="19"/>
      <c r="DEX1" s="19"/>
      <c r="DEY1" s="19"/>
      <c r="DEZ1" s="19"/>
      <c r="DFA1" s="19"/>
      <c r="DFB1" s="19"/>
      <c r="DFC1" s="19"/>
      <c r="DFD1" s="19"/>
      <c r="DFE1" s="19"/>
      <c r="DFF1" s="19"/>
      <c r="DFG1" s="19"/>
      <c r="DFH1" s="19"/>
      <c r="DFI1" s="19"/>
      <c r="DFJ1" s="19"/>
      <c r="DFK1" s="19"/>
      <c r="DFL1" s="19"/>
      <c r="DFM1" s="19"/>
      <c r="DFN1" s="19"/>
      <c r="DFO1" s="19"/>
      <c r="DFP1" s="19"/>
      <c r="DFQ1" s="19"/>
      <c r="DFR1" s="19"/>
      <c r="DFS1" s="19"/>
      <c r="DFT1" s="19"/>
      <c r="DFU1" s="19"/>
      <c r="DFV1" s="19"/>
      <c r="DFW1" s="19"/>
      <c r="DFX1" s="19"/>
      <c r="DFY1" s="19"/>
      <c r="DFZ1" s="19"/>
      <c r="DGA1" s="19"/>
      <c r="DGB1" s="19"/>
      <c r="DGC1" s="19"/>
      <c r="DGD1" s="19"/>
      <c r="DGE1" s="19"/>
      <c r="DGF1" s="19"/>
      <c r="DGG1" s="19"/>
      <c r="DGH1" s="19"/>
      <c r="DGI1" s="19"/>
      <c r="DGJ1" s="19"/>
      <c r="DGK1" s="19"/>
      <c r="DGL1" s="19"/>
      <c r="DGM1" s="19"/>
      <c r="DGN1" s="19"/>
      <c r="DGO1" s="19"/>
      <c r="DGP1" s="19"/>
      <c r="DGQ1" s="19"/>
      <c r="DGR1" s="19"/>
      <c r="DGS1" s="19"/>
      <c r="DGT1" s="19"/>
      <c r="DGU1" s="19"/>
      <c r="DGV1" s="19"/>
      <c r="DGW1" s="19"/>
      <c r="DGX1" s="19"/>
      <c r="DGY1" s="19"/>
      <c r="DGZ1" s="19"/>
      <c r="DHA1" s="19"/>
      <c r="DHB1" s="19"/>
      <c r="DHC1" s="19"/>
      <c r="DHD1" s="19"/>
      <c r="DHE1" s="19"/>
      <c r="DHF1" s="19"/>
      <c r="DHG1" s="19"/>
      <c r="DHH1" s="19"/>
      <c r="DHI1" s="19"/>
      <c r="DHJ1" s="19"/>
      <c r="DHK1" s="19"/>
      <c r="DHL1" s="19"/>
      <c r="DHM1" s="19"/>
      <c r="DHN1" s="19"/>
      <c r="DHO1" s="19"/>
      <c r="DHP1" s="19"/>
      <c r="DHQ1" s="19"/>
      <c r="DHR1" s="19"/>
      <c r="DHS1" s="19"/>
      <c r="DHT1" s="19"/>
      <c r="DHU1" s="19"/>
      <c r="DHV1" s="19"/>
      <c r="DHW1" s="19"/>
      <c r="DHX1" s="19"/>
      <c r="DHY1" s="19"/>
      <c r="DHZ1" s="19"/>
      <c r="DIA1" s="19"/>
      <c r="DIB1" s="19"/>
      <c r="DIC1" s="19"/>
      <c r="DID1" s="19"/>
      <c r="DIE1" s="19"/>
      <c r="DIF1" s="19"/>
      <c r="DIG1" s="19"/>
      <c r="DIH1" s="19"/>
      <c r="DII1" s="19"/>
      <c r="DIJ1" s="19"/>
      <c r="DIK1" s="19"/>
      <c r="DIL1" s="19"/>
      <c r="DIM1" s="19"/>
      <c r="DIN1" s="19"/>
      <c r="DIO1" s="19"/>
      <c r="DIP1" s="19"/>
      <c r="DIQ1" s="19"/>
      <c r="DIR1" s="19"/>
      <c r="DIS1" s="19"/>
      <c r="DIT1" s="19"/>
      <c r="DIU1" s="19"/>
      <c r="DIV1" s="19"/>
      <c r="DIW1" s="19"/>
      <c r="DIX1" s="19"/>
      <c r="DIY1" s="19"/>
      <c r="DIZ1" s="19"/>
      <c r="DJA1" s="19"/>
      <c r="DJB1" s="19"/>
      <c r="DJC1" s="19"/>
      <c r="DJD1" s="19"/>
      <c r="DJE1" s="19"/>
      <c r="DJF1" s="19"/>
      <c r="DJG1" s="19"/>
      <c r="DJH1" s="19"/>
      <c r="DJI1" s="19"/>
      <c r="DJJ1" s="19"/>
      <c r="DJK1" s="19"/>
      <c r="DJL1" s="19"/>
      <c r="DJM1" s="19"/>
      <c r="DJN1" s="19"/>
      <c r="DJO1" s="19"/>
      <c r="DJP1" s="19"/>
      <c r="DJQ1" s="19"/>
      <c r="DJR1" s="19"/>
      <c r="DJS1" s="19"/>
      <c r="DJT1" s="19"/>
      <c r="DJU1" s="19"/>
      <c r="DJV1" s="19"/>
      <c r="DJW1" s="19"/>
      <c r="DJX1" s="19"/>
      <c r="DJY1" s="19"/>
      <c r="DJZ1" s="19"/>
      <c r="DKA1" s="19"/>
      <c r="DKB1" s="19"/>
      <c r="DKC1" s="19"/>
      <c r="DKD1" s="19"/>
      <c r="DKE1" s="19"/>
      <c r="DKF1" s="19"/>
      <c r="DKG1" s="19"/>
      <c r="DKH1" s="19"/>
      <c r="DKI1" s="19"/>
      <c r="DKJ1" s="19"/>
      <c r="DKK1" s="19"/>
      <c r="DKL1" s="19"/>
      <c r="DKM1" s="19"/>
      <c r="DKN1" s="19"/>
      <c r="DKO1" s="19"/>
      <c r="DKP1" s="19"/>
      <c r="DKQ1" s="19"/>
      <c r="DKR1" s="19"/>
      <c r="DKS1" s="19"/>
      <c r="DKT1" s="19"/>
      <c r="DKU1" s="19"/>
      <c r="DKV1" s="19"/>
      <c r="DKW1" s="19"/>
      <c r="DKX1" s="19"/>
      <c r="DKY1" s="19"/>
      <c r="DKZ1" s="19"/>
      <c r="DLA1" s="19"/>
      <c r="DLB1" s="19"/>
      <c r="DLC1" s="19"/>
      <c r="DLD1" s="19"/>
      <c r="DLE1" s="19"/>
      <c r="DLF1" s="19"/>
      <c r="DLG1" s="19"/>
      <c r="DLH1" s="19"/>
      <c r="DLI1" s="19"/>
      <c r="DLJ1" s="19"/>
      <c r="DLK1" s="19"/>
      <c r="DLL1" s="19"/>
      <c r="DLM1" s="19"/>
      <c r="DLN1" s="19"/>
      <c r="DLO1" s="19"/>
      <c r="DLP1" s="19"/>
      <c r="DLQ1" s="19"/>
      <c r="DLR1" s="19"/>
      <c r="DLS1" s="19"/>
      <c r="DLT1" s="19"/>
      <c r="DLU1" s="19"/>
      <c r="DLV1" s="19"/>
      <c r="DLW1" s="19"/>
      <c r="DLX1" s="19"/>
      <c r="DLY1" s="19"/>
      <c r="DLZ1" s="19"/>
      <c r="DMA1" s="19"/>
      <c r="DMB1" s="19"/>
      <c r="DMC1" s="19"/>
      <c r="DMD1" s="19"/>
      <c r="DME1" s="19"/>
      <c r="DMF1" s="19"/>
      <c r="DMG1" s="19"/>
      <c r="DMH1" s="19"/>
      <c r="DMI1" s="19"/>
      <c r="DMJ1" s="19"/>
      <c r="DMK1" s="19"/>
      <c r="DML1" s="19"/>
      <c r="DMM1" s="19"/>
      <c r="DMN1" s="19"/>
      <c r="DMO1" s="19"/>
      <c r="DMP1" s="19"/>
      <c r="DMQ1" s="19"/>
      <c r="DMR1" s="19"/>
      <c r="DMS1" s="19"/>
      <c r="DMT1" s="19"/>
      <c r="DMU1" s="19"/>
      <c r="DMV1" s="19"/>
      <c r="DMW1" s="19"/>
      <c r="DMX1" s="19"/>
      <c r="DMY1" s="19"/>
      <c r="DMZ1" s="19"/>
      <c r="DNA1" s="19"/>
      <c r="DNB1" s="19"/>
      <c r="DNC1" s="19"/>
      <c r="DND1" s="19"/>
      <c r="DNE1" s="19"/>
      <c r="DNF1" s="19"/>
      <c r="DNG1" s="19"/>
      <c r="DNH1" s="19"/>
      <c r="DNI1" s="19"/>
      <c r="DNJ1" s="19"/>
      <c r="DNK1" s="19"/>
      <c r="DNL1" s="19"/>
      <c r="DNM1" s="19"/>
      <c r="DNN1" s="19"/>
      <c r="DNO1" s="19"/>
      <c r="DNP1" s="19"/>
      <c r="DNQ1" s="19"/>
      <c r="DNR1" s="19"/>
      <c r="DNS1" s="19"/>
      <c r="DNT1" s="19"/>
      <c r="DNU1" s="19"/>
      <c r="DNV1" s="19"/>
      <c r="DNW1" s="19"/>
      <c r="DNX1" s="19"/>
      <c r="DNY1" s="19"/>
      <c r="DNZ1" s="19"/>
      <c r="DOA1" s="19"/>
      <c r="DOB1" s="19"/>
      <c r="DOC1" s="19"/>
      <c r="DOD1" s="19"/>
      <c r="DOE1" s="19"/>
      <c r="DOF1" s="19"/>
      <c r="DOG1" s="19"/>
      <c r="DOH1" s="19"/>
      <c r="DOI1" s="19"/>
      <c r="DOJ1" s="19"/>
      <c r="DOK1" s="19"/>
      <c r="DOL1" s="19"/>
      <c r="DOM1" s="19"/>
      <c r="DON1" s="19"/>
      <c r="DOO1" s="19"/>
      <c r="DOP1" s="19"/>
      <c r="DOQ1" s="19"/>
      <c r="DOR1" s="19"/>
      <c r="DOS1" s="19"/>
      <c r="DOT1" s="19"/>
      <c r="DOU1" s="19"/>
      <c r="DOV1" s="19"/>
      <c r="DOW1" s="19"/>
      <c r="DOX1" s="19"/>
      <c r="DOY1" s="19"/>
      <c r="DOZ1" s="19"/>
      <c r="DPA1" s="19"/>
      <c r="DPB1" s="19"/>
      <c r="DPC1" s="19"/>
      <c r="DPD1" s="19"/>
      <c r="DPE1" s="19"/>
      <c r="DPF1" s="19"/>
      <c r="DPG1" s="19"/>
      <c r="DPH1" s="19"/>
      <c r="DPI1" s="19"/>
      <c r="DPJ1" s="19"/>
      <c r="DPK1" s="19"/>
      <c r="DPL1" s="19"/>
      <c r="DPM1" s="19"/>
      <c r="DPN1" s="19"/>
      <c r="DPO1" s="19"/>
      <c r="DPP1" s="19"/>
      <c r="DPQ1" s="19"/>
      <c r="DPR1" s="19"/>
      <c r="DPS1" s="19"/>
      <c r="DPT1" s="19"/>
      <c r="DPU1" s="19"/>
      <c r="DPV1" s="19"/>
      <c r="DPW1" s="19"/>
      <c r="DPX1" s="19"/>
      <c r="DPY1" s="19"/>
      <c r="DPZ1" s="19"/>
      <c r="DQA1" s="19"/>
      <c r="DQB1" s="19"/>
      <c r="DQC1" s="19"/>
      <c r="DQD1" s="19"/>
      <c r="DQE1" s="19"/>
      <c r="DQF1" s="19"/>
      <c r="DQG1" s="19"/>
      <c r="DQH1" s="19"/>
      <c r="DQI1" s="19"/>
      <c r="DQJ1" s="19"/>
      <c r="DQK1" s="19"/>
      <c r="DQL1" s="19"/>
      <c r="DQM1" s="19"/>
      <c r="DQN1" s="19"/>
      <c r="DQO1" s="19"/>
      <c r="DQP1" s="19"/>
      <c r="DQQ1" s="19"/>
      <c r="DQR1" s="19"/>
      <c r="DQS1" s="19"/>
      <c r="DQT1" s="19"/>
      <c r="DQU1" s="19"/>
      <c r="DQV1" s="19"/>
      <c r="DQW1" s="19"/>
      <c r="DQX1" s="19"/>
      <c r="DQY1" s="19"/>
      <c r="DQZ1" s="19"/>
      <c r="DRA1" s="19"/>
      <c r="DRB1" s="19"/>
      <c r="DRC1" s="19"/>
      <c r="DRD1" s="19"/>
      <c r="DRE1" s="19"/>
      <c r="DRF1" s="19"/>
      <c r="DRG1" s="19"/>
      <c r="DRH1" s="19"/>
      <c r="DRI1" s="19"/>
      <c r="DRJ1" s="19"/>
      <c r="DRK1" s="19"/>
      <c r="DRL1" s="19"/>
      <c r="DRM1" s="19"/>
      <c r="DRN1" s="19"/>
      <c r="DRO1" s="19"/>
      <c r="DRP1" s="19"/>
      <c r="DRQ1" s="19"/>
      <c r="DRR1" s="19"/>
      <c r="DRS1" s="19"/>
      <c r="DRT1" s="19"/>
      <c r="DRU1" s="19"/>
      <c r="DRV1" s="19"/>
      <c r="DRW1" s="19"/>
      <c r="DRX1" s="19"/>
      <c r="DRY1" s="19"/>
      <c r="DRZ1" s="19"/>
      <c r="DSA1" s="19"/>
      <c r="DSB1" s="19"/>
      <c r="DSC1" s="19"/>
      <c r="DSD1" s="19"/>
      <c r="DSE1" s="19"/>
      <c r="DSF1" s="19"/>
      <c r="DSG1" s="19"/>
      <c r="DSH1" s="19"/>
      <c r="DSI1" s="19"/>
      <c r="DSJ1" s="19"/>
      <c r="DSK1" s="19"/>
      <c r="DSL1" s="19"/>
      <c r="DSM1" s="19"/>
      <c r="DSN1" s="19"/>
      <c r="DSO1" s="19"/>
      <c r="DSP1" s="19"/>
      <c r="DSQ1" s="19"/>
      <c r="DSR1" s="19"/>
      <c r="DSS1" s="19"/>
      <c r="DST1" s="19"/>
      <c r="DSU1" s="19"/>
      <c r="DSV1" s="19"/>
      <c r="DSW1" s="19"/>
      <c r="DSX1" s="19"/>
      <c r="DSY1" s="19"/>
      <c r="DSZ1" s="19"/>
      <c r="DTA1" s="19"/>
      <c r="DTB1" s="19"/>
      <c r="DTC1" s="19"/>
      <c r="DTD1" s="19"/>
      <c r="DTE1" s="19"/>
      <c r="DTF1" s="19"/>
      <c r="DTG1" s="19"/>
      <c r="DTH1" s="19"/>
      <c r="DTI1" s="19"/>
      <c r="DTJ1" s="19"/>
      <c r="DTK1" s="19"/>
      <c r="DTL1" s="19"/>
      <c r="DTM1" s="19"/>
      <c r="DTN1" s="19"/>
      <c r="DTO1" s="19"/>
      <c r="DTP1" s="19"/>
      <c r="DTQ1" s="19"/>
      <c r="DTR1" s="19"/>
      <c r="DTS1" s="19"/>
      <c r="DTT1" s="19"/>
      <c r="DTU1" s="19"/>
      <c r="DTV1" s="19"/>
      <c r="DTW1" s="19"/>
      <c r="DTX1" s="19"/>
      <c r="DTY1" s="19"/>
      <c r="DTZ1" s="19"/>
      <c r="DUA1" s="19"/>
      <c r="DUB1" s="19"/>
      <c r="DUC1" s="19"/>
      <c r="DUD1" s="19"/>
      <c r="DUE1" s="19"/>
      <c r="DUF1" s="19"/>
      <c r="DUG1" s="19"/>
      <c r="DUH1" s="19"/>
      <c r="DUI1" s="19"/>
      <c r="DUJ1" s="19"/>
      <c r="DUK1" s="19"/>
      <c r="DUL1" s="19"/>
      <c r="DUM1" s="19"/>
      <c r="DUN1" s="19"/>
      <c r="DUO1" s="19"/>
      <c r="DUP1" s="19"/>
      <c r="DUQ1" s="19"/>
      <c r="DUR1" s="19"/>
      <c r="DUS1" s="19"/>
      <c r="DUT1" s="19"/>
      <c r="DUU1" s="19"/>
      <c r="DUV1" s="19"/>
      <c r="DUW1" s="19"/>
      <c r="DUX1" s="19"/>
      <c r="DUY1" s="19"/>
      <c r="DUZ1" s="19"/>
      <c r="DVA1" s="19"/>
      <c r="DVB1" s="19"/>
      <c r="DVC1" s="19"/>
      <c r="DVD1" s="19"/>
      <c r="DVE1" s="19"/>
      <c r="DVF1" s="19"/>
      <c r="DVG1" s="19"/>
      <c r="DVH1" s="19"/>
      <c r="DVI1" s="19"/>
      <c r="DVJ1" s="19"/>
      <c r="DVK1" s="19"/>
      <c r="DVL1" s="19"/>
      <c r="DVM1" s="19"/>
      <c r="DVN1" s="19"/>
      <c r="DVO1" s="19"/>
      <c r="DVP1" s="19"/>
      <c r="DVQ1" s="19"/>
      <c r="DVR1" s="19"/>
      <c r="DVS1" s="19"/>
      <c r="DVT1" s="19"/>
      <c r="DVU1" s="19"/>
      <c r="DVV1" s="19"/>
      <c r="DVW1" s="19"/>
      <c r="DVX1" s="19"/>
      <c r="DVY1" s="19"/>
      <c r="DVZ1" s="19"/>
      <c r="DWA1" s="19"/>
      <c r="DWB1" s="19"/>
      <c r="DWC1" s="19"/>
      <c r="DWD1" s="19"/>
      <c r="DWE1" s="19"/>
      <c r="DWF1" s="19"/>
      <c r="DWG1" s="19"/>
      <c r="DWH1" s="19"/>
      <c r="DWI1" s="19"/>
      <c r="DWJ1" s="19"/>
      <c r="DWK1" s="19"/>
      <c r="DWL1" s="19"/>
      <c r="DWM1" s="19"/>
      <c r="DWN1" s="19"/>
      <c r="DWO1" s="19"/>
      <c r="DWP1" s="19"/>
      <c r="DWQ1" s="19"/>
      <c r="DWR1" s="19"/>
      <c r="DWS1" s="19"/>
      <c r="DWT1" s="19"/>
      <c r="DWU1" s="19"/>
      <c r="DWV1" s="19"/>
      <c r="DWW1" s="19"/>
      <c r="DWX1" s="19"/>
      <c r="DWY1" s="19"/>
      <c r="DWZ1" s="19"/>
      <c r="DXA1" s="19"/>
      <c r="DXB1" s="19"/>
      <c r="DXC1" s="19"/>
      <c r="DXD1" s="19"/>
      <c r="DXE1" s="19"/>
      <c r="DXF1" s="19"/>
      <c r="DXG1" s="19"/>
      <c r="DXH1" s="19"/>
      <c r="DXI1" s="19"/>
      <c r="DXJ1" s="19"/>
      <c r="DXK1" s="19"/>
      <c r="DXL1" s="19"/>
      <c r="DXM1" s="19"/>
      <c r="DXN1" s="19"/>
      <c r="DXO1" s="19"/>
      <c r="DXP1" s="19"/>
      <c r="DXQ1" s="19"/>
      <c r="DXR1" s="19"/>
      <c r="DXS1" s="19"/>
      <c r="DXT1" s="19"/>
      <c r="DXU1" s="19"/>
      <c r="DXV1" s="19"/>
      <c r="DXW1" s="19"/>
      <c r="DXX1" s="19"/>
      <c r="DXY1" s="19"/>
      <c r="DXZ1" s="19"/>
      <c r="DYA1" s="19"/>
      <c r="DYB1" s="19"/>
      <c r="DYC1" s="19"/>
      <c r="DYD1" s="19"/>
      <c r="DYE1" s="19"/>
      <c r="DYF1" s="19"/>
      <c r="DYG1" s="19"/>
      <c r="DYH1" s="19"/>
      <c r="DYI1" s="19"/>
      <c r="DYJ1" s="19"/>
      <c r="DYK1" s="19"/>
      <c r="DYL1" s="19"/>
      <c r="DYM1" s="19"/>
      <c r="DYN1" s="19"/>
      <c r="DYO1" s="19"/>
      <c r="DYP1" s="19"/>
      <c r="DYQ1" s="19"/>
      <c r="DYR1" s="19"/>
      <c r="DYS1" s="19"/>
      <c r="DYT1" s="19"/>
      <c r="DYU1" s="19"/>
      <c r="DYV1" s="19"/>
      <c r="DYW1" s="19"/>
      <c r="DYX1" s="19"/>
      <c r="DYY1" s="19"/>
      <c r="DYZ1" s="19"/>
      <c r="DZA1" s="19"/>
      <c r="DZB1" s="19"/>
      <c r="DZC1" s="19"/>
      <c r="DZD1" s="19"/>
      <c r="DZE1" s="19"/>
      <c r="DZF1" s="19"/>
      <c r="DZG1" s="19"/>
      <c r="DZH1" s="19"/>
      <c r="DZI1" s="19"/>
      <c r="DZJ1" s="19"/>
      <c r="DZK1" s="19"/>
      <c r="DZL1" s="19"/>
      <c r="DZM1" s="19"/>
      <c r="DZN1" s="19"/>
      <c r="DZO1" s="19"/>
      <c r="DZP1" s="19"/>
      <c r="DZQ1" s="19"/>
      <c r="DZR1" s="19"/>
      <c r="DZS1" s="19"/>
      <c r="DZT1" s="19"/>
      <c r="DZU1" s="19"/>
      <c r="DZV1" s="19"/>
      <c r="DZW1" s="19"/>
      <c r="DZX1" s="19"/>
      <c r="DZY1" s="19"/>
      <c r="DZZ1" s="19"/>
      <c r="EAA1" s="19"/>
      <c r="EAB1" s="19"/>
      <c r="EAC1" s="19"/>
      <c r="EAD1" s="19"/>
      <c r="EAE1" s="19"/>
      <c r="EAF1" s="19"/>
      <c r="EAG1" s="19"/>
      <c r="EAH1" s="19"/>
      <c r="EAI1" s="19"/>
      <c r="EAJ1" s="19"/>
      <c r="EAK1" s="19"/>
      <c r="EAL1" s="19"/>
      <c r="EAM1" s="19"/>
      <c r="EAN1" s="19"/>
      <c r="EAO1" s="19"/>
      <c r="EAP1" s="19"/>
      <c r="EAQ1" s="19"/>
      <c r="EAR1" s="19"/>
      <c r="EAS1" s="19"/>
      <c r="EAT1" s="19"/>
      <c r="EAU1" s="19"/>
      <c r="EAV1" s="19"/>
      <c r="EAW1" s="19"/>
      <c r="EAX1" s="19"/>
      <c r="EAY1" s="19"/>
      <c r="EAZ1" s="19"/>
      <c r="EBA1" s="19"/>
      <c r="EBB1" s="19"/>
      <c r="EBC1" s="19"/>
      <c r="EBD1" s="19"/>
      <c r="EBE1" s="19"/>
      <c r="EBF1" s="19"/>
      <c r="EBG1" s="19"/>
      <c r="EBH1" s="19"/>
      <c r="EBI1" s="19"/>
      <c r="EBJ1" s="19"/>
      <c r="EBK1" s="19"/>
      <c r="EBL1" s="19"/>
      <c r="EBM1" s="19"/>
      <c r="EBN1" s="19"/>
      <c r="EBO1" s="19"/>
      <c r="EBP1" s="19"/>
      <c r="EBQ1" s="19"/>
      <c r="EBR1" s="19"/>
      <c r="EBS1" s="19"/>
      <c r="EBT1" s="19"/>
      <c r="EBU1" s="19"/>
      <c r="EBV1" s="19"/>
      <c r="EBW1" s="19"/>
      <c r="EBX1" s="19"/>
      <c r="EBY1" s="19"/>
      <c r="EBZ1" s="19"/>
      <c r="ECA1" s="19"/>
      <c r="ECB1" s="19"/>
      <c r="ECC1" s="19"/>
      <c r="ECD1" s="19"/>
      <c r="ECE1" s="19"/>
      <c r="ECF1" s="19"/>
      <c r="ECG1" s="19"/>
      <c r="ECH1" s="19"/>
      <c r="ECI1" s="19"/>
      <c r="ECJ1" s="19"/>
      <c r="ECK1" s="19"/>
      <c r="ECL1" s="19"/>
      <c r="ECM1" s="19"/>
      <c r="ECN1" s="19"/>
      <c r="ECO1" s="19"/>
      <c r="ECP1" s="19"/>
      <c r="ECQ1" s="19"/>
      <c r="ECR1" s="19"/>
      <c r="ECS1" s="19"/>
      <c r="ECT1" s="19"/>
      <c r="ECU1" s="19"/>
      <c r="ECV1" s="19"/>
      <c r="ECW1" s="19"/>
      <c r="ECX1" s="19"/>
      <c r="ECY1" s="19"/>
      <c r="ECZ1" s="19"/>
      <c r="EDA1" s="19"/>
      <c r="EDB1" s="19"/>
      <c r="EDC1" s="19"/>
      <c r="EDD1" s="19"/>
      <c r="EDE1" s="19"/>
      <c r="EDF1" s="19"/>
      <c r="EDG1" s="19"/>
      <c r="EDH1" s="19"/>
      <c r="EDI1" s="19"/>
      <c r="EDJ1" s="19"/>
      <c r="EDK1" s="19"/>
      <c r="EDL1" s="19"/>
      <c r="EDM1" s="19"/>
      <c r="EDN1" s="19"/>
      <c r="EDO1" s="19"/>
      <c r="EDP1" s="19"/>
      <c r="EDQ1" s="19"/>
      <c r="EDR1" s="19"/>
      <c r="EDS1" s="19"/>
      <c r="EDT1" s="19"/>
      <c r="EDU1" s="19"/>
      <c r="EDV1" s="19"/>
      <c r="EDW1" s="19"/>
      <c r="EDX1" s="19"/>
      <c r="EDY1" s="19"/>
      <c r="EDZ1" s="19"/>
      <c r="EEA1" s="19"/>
      <c r="EEB1" s="19"/>
      <c r="EEC1" s="19"/>
      <c r="EED1" s="19"/>
      <c r="EEE1" s="19"/>
      <c r="EEF1" s="19"/>
      <c r="EEG1" s="19"/>
      <c r="EEH1" s="19"/>
      <c r="EEI1" s="19"/>
      <c r="EEJ1" s="19"/>
      <c r="EEK1" s="19"/>
      <c r="EEL1" s="19"/>
      <c r="EEM1" s="19"/>
      <c r="EEN1" s="19"/>
      <c r="EEO1" s="19"/>
      <c r="EEP1" s="19"/>
      <c r="EEQ1" s="19"/>
      <c r="EER1" s="19"/>
      <c r="EES1" s="19"/>
      <c r="EET1" s="19"/>
      <c r="EEU1" s="19"/>
      <c r="EEV1" s="19"/>
      <c r="EEW1" s="19"/>
      <c r="EEX1" s="19"/>
      <c r="EEY1" s="19"/>
      <c r="EEZ1" s="19"/>
      <c r="EFA1" s="19"/>
      <c r="EFB1" s="19"/>
      <c r="EFC1" s="19"/>
      <c r="EFD1" s="19"/>
      <c r="EFE1" s="19"/>
      <c r="EFF1" s="19"/>
      <c r="EFG1" s="19"/>
      <c r="EFH1" s="19"/>
      <c r="EFI1" s="19"/>
      <c r="EFJ1" s="19"/>
      <c r="EFK1" s="19"/>
      <c r="EFL1" s="19"/>
      <c r="EFM1" s="19"/>
      <c r="EFN1" s="19"/>
      <c r="EFO1" s="19"/>
      <c r="EFP1" s="19"/>
      <c r="EFQ1" s="19"/>
      <c r="EFR1" s="19"/>
      <c r="EFS1" s="19"/>
      <c r="EFT1" s="19"/>
      <c r="EFU1" s="19"/>
      <c r="EFV1" s="19"/>
      <c r="EFW1" s="19"/>
      <c r="EFX1" s="19"/>
      <c r="EFY1" s="19"/>
      <c r="EFZ1" s="19"/>
      <c r="EGA1" s="19"/>
      <c r="EGB1" s="19"/>
      <c r="EGC1" s="19"/>
      <c r="EGD1" s="19"/>
      <c r="EGE1" s="19"/>
      <c r="EGF1" s="19"/>
      <c r="EGG1" s="19"/>
      <c r="EGH1" s="19"/>
      <c r="EGI1" s="19"/>
      <c r="EGJ1" s="19"/>
      <c r="EGK1" s="19"/>
      <c r="EGL1" s="19"/>
      <c r="EGM1" s="19"/>
      <c r="EGN1" s="19"/>
      <c r="EGO1" s="19"/>
      <c r="EGP1" s="19"/>
      <c r="EGQ1" s="19"/>
      <c r="EGR1" s="19"/>
      <c r="EGS1" s="19"/>
      <c r="EGT1" s="19"/>
      <c r="EGU1" s="19"/>
      <c r="EGV1" s="19"/>
      <c r="EGW1" s="19"/>
      <c r="EGX1" s="19"/>
      <c r="EGY1" s="19"/>
      <c r="EGZ1" s="19"/>
      <c r="EHA1" s="19"/>
      <c r="EHB1" s="19"/>
      <c r="EHC1" s="19"/>
      <c r="EHD1" s="19"/>
      <c r="EHE1" s="19"/>
      <c r="EHF1" s="19"/>
      <c r="EHG1" s="19"/>
      <c r="EHH1" s="19"/>
      <c r="EHI1" s="19"/>
      <c r="EHJ1" s="19"/>
      <c r="EHK1" s="19"/>
      <c r="EHL1" s="19"/>
      <c r="EHM1" s="19"/>
      <c r="EHN1" s="19"/>
      <c r="EHO1" s="19"/>
      <c r="EHP1" s="19"/>
      <c r="EHQ1" s="19"/>
      <c r="EHR1" s="19"/>
      <c r="EHS1" s="19"/>
      <c r="EHT1" s="19"/>
      <c r="EHU1" s="19"/>
      <c r="EHV1" s="19"/>
      <c r="EHW1" s="19"/>
      <c r="EHX1" s="19"/>
      <c r="EHY1" s="19"/>
      <c r="EHZ1" s="19"/>
      <c r="EIA1" s="19"/>
      <c r="EIB1" s="19"/>
      <c r="EIC1" s="19"/>
      <c r="EID1" s="19"/>
      <c r="EIE1" s="19"/>
      <c r="EIF1" s="19"/>
      <c r="EIG1" s="19"/>
      <c r="EIH1" s="19"/>
      <c r="EII1" s="19"/>
      <c r="EIJ1" s="19"/>
      <c r="EIK1" s="19"/>
      <c r="EIL1" s="19"/>
      <c r="EIM1" s="19"/>
      <c r="EIN1" s="19"/>
      <c r="EIO1" s="19"/>
      <c r="EIP1" s="19"/>
      <c r="EIQ1" s="19"/>
      <c r="EIR1" s="19"/>
      <c r="EIS1" s="19"/>
      <c r="EIT1" s="19"/>
      <c r="EIU1" s="19"/>
      <c r="EIV1" s="19"/>
      <c r="EIW1" s="19"/>
      <c r="EIX1" s="19"/>
      <c r="EIY1" s="19"/>
      <c r="EIZ1" s="19"/>
      <c r="EJA1" s="19"/>
      <c r="EJB1" s="19"/>
      <c r="EJC1" s="19"/>
      <c r="EJD1" s="19"/>
      <c r="EJE1" s="19"/>
      <c r="EJF1" s="19"/>
      <c r="EJG1" s="19"/>
      <c r="EJH1" s="19"/>
      <c r="EJI1" s="19"/>
      <c r="EJJ1" s="19"/>
      <c r="EJK1" s="19"/>
      <c r="EJL1" s="19"/>
      <c r="EJM1" s="19"/>
      <c r="EJN1" s="19"/>
      <c r="EJO1" s="19"/>
      <c r="EJP1" s="19"/>
      <c r="EJQ1" s="19"/>
      <c r="EJR1" s="19"/>
      <c r="EJS1" s="19"/>
      <c r="EJT1" s="19"/>
      <c r="EJU1" s="19"/>
      <c r="EJV1" s="19"/>
      <c r="EJW1" s="19"/>
      <c r="EJX1" s="19"/>
      <c r="EJY1" s="19"/>
      <c r="EJZ1" s="19"/>
      <c r="EKA1" s="19"/>
      <c r="EKB1" s="19"/>
      <c r="EKC1" s="19"/>
      <c r="EKD1" s="19"/>
      <c r="EKE1" s="19"/>
      <c r="EKF1" s="19"/>
      <c r="EKG1" s="19"/>
      <c r="EKH1" s="19"/>
      <c r="EKI1" s="19"/>
      <c r="EKJ1" s="19"/>
      <c r="EKK1" s="19"/>
      <c r="EKL1" s="19"/>
      <c r="EKM1" s="19"/>
      <c r="EKN1" s="19"/>
      <c r="EKO1" s="19"/>
      <c r="EKP1" s="19"/>
      <c r="EKQ1" s="19"/>
      <c r="EKR1" s="19"/>
      <c r="EKS1" s="19"/>
      <c r="EKT1" s="19"/>
      <c r="EKU1" s="19"/>
      <c r="EKV1" s="19"/>
      <c r="EKW1" s="19"/>
      <c r="EKX1" s="19"/>
      <c r="EKY1" s="19"/>
      <c r="EKZ1" s="19"/>
      <c r="ELA1" s="19"/>
      <c r="ELB1" s="19"/>
      <c r="ELC1" s="19"/>
      <c r="ELD1" s="19"/>
      <c r="ELE1" s="19"/>
      <c r="ELF1" s="19"/>
      <c r="ELG1" s="19"/>
      <c r="ELH1" s="19"/>
      <c r="ELI1" s="19"/>
      <c r="ELJ1" s="19"/>
      <c r="ELK1" s="19"/>
      <c r="ELL1" s="19"/>
      <c r="ELM1" s="19"/>
      <c r="ELN1" s="19"/>
      <c r="ELO1" s="19"/>
      <c r="ELP1" s="19"/>
      <c r="ELQ1" s="19"/>
      <c r="ELR1" s="19"/>
      <c r="ELS1" s="19"/>
      <c r="ELT1" s="19"/>
      <c r="ELU1" s="19"/>
      <c r="ELV1" s="19"/>
      <c r="ELW1" s="19"/>
      <c r="ELX1" s="19"/>
      <c r="ELY1" s="19"/>
      <c r="ELZ1" s="19"/>
      <c r="EMA1" s="19"/>
      <c r="EMB1" s="19"/>
      <c r="EMC1" s="19"/>
      <c r="EMD1" s="19"/>
      <c r="EME1" s="19"/>
      <c r="EMF1" s="19"/>
      <c r="EMG1" s="19"/>
      <c r="EMH1" s="19"/>
      <c r="EMI1" s="19"/>
      <c r="EMJ1" s="19"/>
      <c r="EMK1" s="19"/>
      <c r="EML1" s="19"/>
      <c r="EMM1" s="19"/>
      <c r="EMN1" s="19"/>
      <c r="EMO1" s="19"/>
      <c r="EMP1" s="19"/>
      <c r="EMQ1" s="19"/>
      <c r="EMR1" s="19"/>
      <c r="EMS1" s="19"/>
      <c r="EMT1" s="19"/>
      <c r="EMU1" s="19"/>
      <c r="EMV1" s="19"/>
      <c r="EMW1" s="19"/>
      <c r="EMX1" s="19"/>
      <c r="EMY1" s="19"/>
      <c r="EMZ1" s="19"/>
      <c r="ENA1" s="19"/>
      <c r="ENB1" s="19"/>
      <c r="ENC1" s="19"/>
      <c r="END1" s="19"/>
      <c r="ENE1" s="19"/>
      <c r="ENF1" s="19"/>
      <c r="ENG1" s="19"/>
      <c r="ENH1" s="19"/>
      <c r="ENI1" s="19"/>
      <c r="ENJ1" s="19"/>
      <c r="ENK1" s="19"/>
      <c r="ENL1" s="19"/>
      <c r="ENM1" s="19"/>
      <c r="ENN1" s="19"/>
      <c r="ENO1" s="19"/>
      <c r="ENP1" s="19"/>
      <c r="ENQ1" s="19"/>
      <c r="ENR1" s="19"/>
      <c r="ENS1" s="19"/>
      <c r="ENT1" s="19"/>
      <c r="ENU1" s="19"/>
      <c r="ENV1" s="19"/>
      <c r="ENW1" s="19"/>
      <c r="ENX1" s="19"/>
      <c r="ENY1" s="19"/>
      <c r="ENZ1" s="19"/>
      <c r="EOA1" s="19"/>
      <c r="EOB1" s="19"/>
      <c r="EOC1" s="19"/>
      <c r="EOD1" s="19"/>
      <c r="EOE1" s="19"/>
      <c r="EOF1" s="19"/>
      <c r="EOG1" s="19"/>
      <c r="EOH1" s="19"/>
      <c r="EOI1" s="19"/>
      <c r="EOJ1" s="19"/>
      <c r="EOK1" s="19"/>
      <c r="EOL1" s="19"/>
      <c r="EOM1" s="19"/>
      <c r="EON1" s="19"/>
      <c r="EOO1" s="19"/>
      <c r="EOP1" s="19"/>
      <c r="EOQ1" s="19"/>
      <c r="EOR1" s="19"/>
      <c r="EOS1" s="19"/>
      <c r="EOT1" s="19"/>
      <c r="EOU1" s="19"/>
      <c r="EOV1" s="19"/>
      <c r="EOW1" s="19"/>
      <c r="EOX1" s="19"/>
      <c r="EOY1" s="19"/>
      <c r="EOZ1" s="19"/>
      <c r="EPA1" s="19"/>
      <c r="EPB1" s="19"/>
      <c r="EPC1" s="19"/>
      <c r="EPD1" s="19"/>
      <c r="EPE1" s="19"/>
      <c r="EPF1" s="19"/>
      <c r="EPG1" s="19"/>
      <c r="EPH1" s="19"/>
      <c r="EPI1" s="19"/>
      <c r="EPJ1" s="19"/>
      <c r="EPK1" s="19"/>
      <c r="EPL1" s="19"/>
      <c r="EPM1" s="19"/>
      <c r="EPN1" s="19"/>
      <c r="EPO1" s="19"/>
      <c r="EPP1" s="19"/>
      <c r="EPQ1" s="19"/>
      <c r="EPR1" s="19"/>
      <c r="EPS1" s="19"/>
      <c r="EPT1" s="19"/>
      <c r="EPU1" s="19"/>
      <c r="EPV1" s="19"/>
      <c r="EPW1" s="19"/>
      <c r="EPX1" s="19"/>
      <c r="EPY1" s="19"/>
      <c r="EPZ1" s="19"/>
      <c r="EQA1" s="19"/>
      <c r="EQB1" s="19"/>
      <c r="EQC1" s="19"/>
      <c r="EQD1" s="19"/>
      <c r="EQE1" s="19"/>
      <c r="EQF1" s="19"/>
      <c r="EQG1" s="19"/>
      <c r="EQH1" s="19"/>
      <c r="EQI1" s="19"/>
      <c r="EQJ1" s="19"/>
      <c r="EQK1" s="19"/>
      <c r="EQL1" s="19"/>
      <c r="EQM1" s="19"/>
      <c r="EQN1" s="19"/>
      <c r="EQO1" s="19"/>
      <c r="EQP1" s="19"/>
      <c r="EQQ1" s="19"/>
      <c r="EQR1" s="19"/>
      <c r="EQS1" s="19"/>
      <c r="EQT1" s="19"/>
      <c r="EQU1" s="19"/>
      <c r="EQV1" s="19"/>
      <c r="EQW1" s="19"/>
      <c r="EQX1" s="19"/>
      <c r="EQY1" s="19"/>
      <c r="EQZ1" s="19"/>
      <c r="ERA1" s="19"/>
      <c r="ERB1" s="19"/>
      <c r="ERC1" s="19"/>
      <c r="ERD1" s="19"/>
      <c r="ERE1" s="19"/>
      <c r="ERF1" s="19"/>
      <c r="ERG1" s="19"/>
      <c r="ERH1" s="19"/>
      <c r="ERI1" s="19"/>
      <c r="ERJ1" s="19"/>
      <c r="ERK1" s="19"/>
      <c r="ERL1" s="19"/>
      <c r="ERM1" s="19"/>
      <c r="ERN1" s="19"/>
      <c r="ERO1" s="19"/>
      <c r="ERP1" s="19"/>
      <c r="ERQ1" s="19"/>
      <c r="ERR1" s="19"/>
      <c r="ERS1" s="19"/>
      <c r="ERT1" s="19"/>
      <c r="ERU1" s="19"/>
      <c r="ERV1" s="19"/>
      <c r="ERW1" s="19"/>
      <c r="ERX1" s="19"/>
      <c r="ERY1" s="19"/>
      <c r="ERZ1" s="19"/>
      <c r="ESA1" s="19"/>
      <c r="ESB1" s="19"/>
      <c r="ESC1" s="19"/>
      <c r="ESD1" s="19"/>
      <c r="ESE1" s="19"/>
      <c r="ESF1" s="19"/>
      <c r="ESG1" s="19"/>
      <c r="ESH1" s="19"/>
      <c r="ESI1" s="19"/>
      <c r="ESJ1" s="19"/>
      <c r="ESK1" s="19"/>
      <c r="ESL1" s="19"/>
      <c r="ESM1" s="19"/>
      <c r="ESN1" s="19"/>
      <c r="ESO1" s="19"/>
      <c r="ESP1" s="19"/>
      <c r="ESQ1" s="19"/>
      <c r="ESR1" s="19"/>
      <c r="ESS1" s="19"/>
      <c r="EST1" s="19"/>
      <c r="ESU1" s="19"/>
      <c r="ESV1" s="19"/>
      <c r="ESW1" s="19"/>
      <c r="ESX1" s="19"/>
      <c r="ESY1" s="19"/>
      <c r="ESZ1" s="19"/>
      <c r="ETA1" s="19"/>
      <c r="ETB1" s="19"/>
    </row>
    <row r="2" spans="1:3902" ht="36">
      <c r="A2" s="371" t="s">
        <v>304</v>
      </c>
      <c r="B2" s="88" t="s">
        <v>73</v>
      </c>
      <c r="C2" s="92" t="s">
        <v>74</v>
      </c>
      <c r="D2" s="36" t="s">
        <v>75</v>
      </c>
      <c r="E2" s="87" t="s">
        <v>76</v>
      </c>
      <c r="F2" s="107" t="s">
        <v>305</v>
      </c>
      <c r="G2" s="108">
        <v>42434</v>
      </c>
      <c r="H2" s="94" t="s">
        <v>78</v>
      </c>
      <c r="I2" s="36" t="s">
        <v>79</v>
      </c>
      <c r="J2" s="94" t="s">
        <v>80</v>
      </c>
      <c r="K2" s="228"/>
      <c r="L2" s="228"/>
      <c r="M2" s="228"/>
      <c r="N2" s="228"/>
      <c r="O2" s="228"/>
      <c r="P2" s="228"/>
      <c r="Q2" s="228"/>
      <c r="R2" s="228"/>
      <c r="S2" s="228"/>
      <c r="T2" s="228"/>
      <c r="U2" s="228"/>
      <c r="V2" s="228"/>
      <c r="W2" s="228"/>
      <c r="X2" s="228"/>
      <c r="Y2" s="228"/>
      <c r="Z2" s="228"/>
      <c r="AA2" s="228"/>
      <c r="AB2" s="228"/>
      <c r="AC2" s="228"/>
    </row>
    <row r="3" spans="1:3902" ht="96">
      <c r="A3" s="379"/>
      <c r="B3" s="109" t="s">
        <v>309</v>
      </c>
      <c r="C3" s="106" t="s">
        <v>310</v>
      </c>
      <c r="D3" s="110" t="s">
        <v>312</v>
      </c>
      <c r="E3" s="106" t="s">
        <v>315</v>
      </c>
      <c r="F3" s="484" t="s">
        <v>290</v>
      </c>
      <c r="G3" s="485"/>
      <c r="H3" s="485"/>
      <c r="I3" s="486" t="s">
        <v>20</v>
      </c>
      <c r="J3" s="485"/>
      <c r="K3" s="228"/>
      <c r="L3" s="228"/>
      <c r="M3" s="228"/>
      <c r="N3" s="228"/>
      <c r="O3" s="228"/>
      <c r="P3" s="228"/>
      <c r="Q3" s="228"/>
      <c r="R3" s="228"/>
      <c r="S3" s="228"/>
      <c r="T3" s="228"/>
      <c r="U3" s="228"/>
      <c r="V3" s="228"/>
      <c r="W3" s="228"/>
      <c r="X3" s="228"/>
      <c r="Y3" s="228"/>
      <c r="Z3" s="228"/>
      <c r="AA3" s="228"/>
      <c r="AB3" s="228"/>
      <c r="AC3" s="228"/>
    </row>
    <row r="4" spans="1:3902" s="50" customFormat="1" ht="73" thickBot="1">
      <c r="A4" s="372"/>
      <c r="B4" s="75" t="s">
        <v>318</v>
      </c>
      <c r="C4" s="86" t="s">
        <v>319</v>
      </c>
      <c r="D4" s="76" t="s">
        <v>320</v>
      </c>
      <c r="E4" s="86" t="s">
        <v>322</v>
      </c>
      <c r="F4" s="76" t="s">
        <v>318</v>
      </c>
      <c r="G4" s="111">
        <v>42529</v>
      </c>
      <c r="H4" s="93" t="s">
        <v>319</v>
      </c>
      <c r="I4" s="93" t="s">
        <v>327</v>
      </c>
      <c r="J4" s="93" t="s">
        <v>330</v>
      </c>
      <c r="K4" s="228"/>
      <c r="L4" s="228"/>
      <c r="M4" s="228"/>
      <c r="N4" s="228"/>
      <c r="O4" s="228"/>
      <c r="P4" s="228"/>
      <c r="Q4" s="228"/>
      <c r="R4" s="228"/>
      <c r="S4" s="228"/>
      <c r="T4" s="228"/>
      <c r="U4" s="228"/>
      <c r="V4" s="228"/>
      <c r="W4" s="228"/>
      <c r="X4" s="228"/>
      <c r="Y4" s="228"/>
      <c r="Z4" s="228"/>
      <c r="AA4" s="228"/>
      <c r="AB4" s="228"/>
      <c r="AC4" s="228"/>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row>
    <row r="5" spans="1:3902" ht="60" customHeight="1">
      <c r="A5" s="371" t="s">
        <v>778</v>
      </c>
      <c r="B5" t="s">
        <v>779</v>
      </c>
      <c r="C5" s="12" t="s">
        <v>343</v>
      </c>
      <c r="D5" t="s">
        <v>781</v>
      </c>
      <c r="E5" s="12" t="s">
        <v>782</v>
      </c>
      <c r="F5" t="s">
        <v>779</v>
      </c>
      <c r="G5"/>
      <c r="H5" s="12" t="s">
        <v>343</v>
      </c>
      <c r="I5" s="12" t="s">
        <v>784</v>
      </c>
      <c r="J5" s="12" t="s">
        <v>785</v>
      </c>
      <c r="K5" s="228"/>
      <c r="L5" s="228"/>
      <c r="M5" s="228"/>
      <c r="N5" s="228"/>
      <c r="O5" s="228"/>
      <c r="P5" s="228"/>
      <c r="Q5" s="228"/>
      <c r="R5" s="228"/>
      <c r="S5" s="228"/>
      <c r="T5" s="228"/>
      <c r="U5" s="228"/>
      <c r="V5" s="228"/>
      <c r="W5" s="228"/>
      <c r="X5" s="228"/>
      <c r="Y5" s="228"/>
      <c r="Z5" s="228"/>
      <c r="AA5" s="228"/>
      <c r="AB5" s="228"/>
      <c r="AC5" s="228"/>
    </row>
    <row r="6" spans="1:3902" ht="73" thickBot="1">
      <c r="A6" s="379"/>
      <c r="B6" t="s">
        <v>318</v>
      </c>
      <c r="C6" s="12" t="s">
        <v>338</v>
      </c>
      <c r="D6" t="s">
        <v>320</v>
      </c>
      <c r="E6" s="12" t="s">
        <v>322</v>
      </c>
      <c r="F6" t="s">
        <v>318</v>
      </c>
      <c r="G6" s="111">
        <v>42529</v>
      </c>
      <c r="H6" s="12" t="s">
        <v>319</v>
      </c>
      <c r="I6" s="487" t="s">
        <v>370</v>
      </c>
      <c r="J6" s="487" t="s">
        <v>664</v>
      </c>
      <c r="K6" s="228"/>
      <c r="L6" s="228"/>
      <c r="M6" s="228"/>
      <c r="N6" s="228"/>
      <c r="O6" s="228"/>
      <c r="P6" s="228"/>
      <c r="Q6" s="228"/>
      <c r="R6" s="228"/>
      <c r="S6" s="228"/>
      <c r="T6" s="228"/>
      <c r="U6" s="228"/>
      <c r="V6" s="228"/>
      <c r="W6" s="228"/>
      <c r="X6" s="228"/>
      <c r="Y6" s="228"/>
      <c r="Z6" s="228"/>
      <c r="AA6" s="228"/>
      <c r="AB6" s="228"/>
      <c r="AC6" s="228"/>
    </row>
    <row r="7" spans="1:3902" s="50" customFormat="1" ht="37" thickBot="1">
      <c r="A7" s="372"/>
      <c r="B7" s="60" t="s">
        <v>780</v>
      </c>
      <c r="C7" s="308" t="s">
        <v>514</v>
      </c>
      <c r="D7" s="60" t="s">
        <v>516</v>
      </c>
      <c r="E7" s="308" t="s">
        <v>518</v>
      </c>
      <c r="F7" s="60" t="s">
        <v>783</v>
      </c>
      <c r="G7" s="111">
        <v>42529</v>
      </c>
      <c r="H7" s="308" t="s">
        <v>514</v>
      </c>
      <c r="I7" s="488"/>
      <c r="J7" s="488"/>
      <c r="K7" s="365"/>
      <c r="L7" s="365"/>
      <c r="M7" s="365"/>
      <c r="N7" s="365"/>
      <c r="O7" s="365"/>
      <c r="P7" s="365"/>
      <c r="Q7" s="365"/>
      <c r="R7" s="365"/>
      <c r="S7" s="365"/>
      <c r="T7" s="365"/>
      <c r="U7" s="365"/>
      <c r="V7" s="365"/>
      <c r="W7" s="365"/>
      <c r="X7" s="365"/>
      <c r="Y7" s="365"/>
      <c r="Z7" s="365"/>
      <c r="AA7" s="365"/>
      <c r="AB7" s="365"/>
      <c r="AC7" s="365"/>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60"/>
      <c r="ND7" s="60"/>
      <c r="NE7" s="60"/>
      <c r="NF7" s="60"/>
      <c r="NG7" s="60"/>
      <c r="NH7" s="60"/>
      <c r="NI7" s="60"/>
      <c r="NJ7" s="60"/>
      <c r="NK7" s="60"/>
      <c r="NL7" s="60"/>
      <c r="NM7" s="60"/>
      <c r="NN7" s="60"/>
      <c r="NO7" s="60"/>
      <c r="NP7" s="60"/>
      <c r="NQ7" s="60"/>
      <c r="NR7" s="60"/>
      <c r="NS7" s="60"/>
      <c r="NT7" s="60"/>
      <c r="NU7" s="60"/>
      <c r="NV7" s="60"/>
      <c r="NW7" s="60"/>
      <c r="NX7" s="60"/>
      <c r="NY7" s="60"/>
      <c r="NZ7" s="60"/>
      <c r="OA7" s="60"/>
      <c r="OB7" s="60"/>
      <c r="OC7" s="60"/>
      <c r="OD7" s="60"/>
      <c r="OE7" s="60"/>
      <c r="OF7" s="60"/>
      <c r="OG7" s="60"/>
      <c r="OH7" s="60"/>
      <c r="OI7" s="60"/>
      <c r="OJ7" s="60"/>
      <c r="OK7" s="60"/>
      <c r="OL7" s="60"/>
      <c r="OM7" s="60"/>
      <c r="ON7" s="60"/>
      <c r="OO7" s="60"/>
      <c r="OP7" s="60"/>
      <c r="OQ7" s="60"/>
      <c r="OR7" s="60"/>
      <c r="OS7" s="60"/>
      <c r="OT7" s="60"/>
      <c r="OU7" s="60"/>
      <c r="OV7" s="60"/>
      <c r="OW7" s="60"/>
      <c r="OX7" s="60"/>
      <c r="OY7" s="60"/>
      <c r="OZ7" s="60"/>
      <c r="PA7" s="60"/>
      <c r="PB7" s="60"/>
      <c r="PC7" s="60"/>
      <c r="PD7" s="60"/>
      <c r="PE7" s="60"/>
      <c r="PF7" s="60"/>
      <c r="PG7" s="60"/>
      <c r="PH7" s="60"/>
      <c r="PI7" s="60"/>
      <c r="PJ7" s="60"/>
      <c r="PK7" s="60"/>
      <c r="PL7" s="60"/>
      <c r="PM7" s="60"/>
      <c r="PN7" s="60"/>
      <c r="PO7" s="60"/>
      <c r="PP7" s="60"/>
      <c r="PQ7" s="60"/>
      <c r="PR7" s="60"/>
      <c r="PS7" s="60"/>
      <c r="PT7" s="60"/>
      <c r="PU7" s="60"/>
      <c r="PV7" s="60"/>
      <c r="PW7" s="60"/>
      <c r="PX7" s="60"/>
      <c r="PY7" s="60"/>
      <c r="PZ7" s="60"/>
      <c r="QA7" s="60"/>
      <c r="QB7" s="60"/>
      <c r="QC7" s="60"/>
      <c r="QD7" s="60"/>
      <c r="QE7" s="60"/>
      <c r="QF7" s="60"/>
      <c r="QG7" s="60"/>
      <c r="QH7" s="60"/>
      <c r="QI7" s="60"/>
      <c r="QJ7" s="60"/>
      <c r="QK7" s="60"/>
      <c r="QL7" s="60"/>
      <c r="QM7" s="60"/>
      <c r="QN7" s="60"/>
      <c r="QO7" s="60"/>
      <c r="QP7" s="60"/>
      <c r="QQ7" s="60"/>
      <c r="QR7" s="60"/>
      <c r="QS7" s="60"/>
      <c r="QT7" s="60"/>
      <c r="QU7" s="60"/>
      <c r="QV7" s="60"/>
      <c r="QW7" s="60"/>
      <c r="QX7" s="60"/>
      <c r="QY7" s="60"/>
      <c r="QZ7" s="60"/>
      <c r="RA7" s="60"/>
      <c r="RB7" s="60"/>
      <c r="RC7" s="60"/>
      <c r="RD7" s="60"/>
      <c r="RE7" s="60"/>
      <c r="RF7" s="60"/>
      <c r="RG7" s="60"/>
      <c r="RH7" s="60"/>
      <c r="RI7" s="60"/>
      <c r="RJ7" s="60"/>
      <c r="RK7" s="60"/>
      <c r="RL7" s="60"/>
      <c r="RM7" s="60"/>
      <c r="RN7" s="60"/>
      <c r="RO7" s="60"/>
      <c r="RP7" s="60"/>
      <c r="RQ7" s="60"/>
      <c r="RR7" s="60"/>
      <c r="RS7" s="60"/>
      <c r="RT7" s="60"/>
      <c r="RU7" s="60"/>
      <c r="RV7" s="60"/>
      <c r="RW7" s="60"/>
      <c r="RX7" s="60"/>
      <c r="RY7" s="60"/>
      <c r="RZ7" s="60"/>
      <c r="SA7" s="60"/>
      <c r="SB7" s="60"/>
      <c r="SC7" s="60"/>
      <c r="SD7" s="60"/>
      <c r="SE7" s="60"/>
      <c r="SF7" s="60"/>
      <c r="SG7" s="60"/>
      <c r="SH7" s="60"/>
      <c r="SI7" s="60"/>
      <c r="SJ7" s="60"/>
      <c r="SK7" s="60"/>
      <c r="SL7" s="60"/>
      <c r="SM7" s="60"/>
      <c r="SN7" s="60"/>
      <c r="SO7" s="60"/>
      <c r="SP7" s="60"/>
      <c r="SQ7" s="60"/>
      <c r="SR7" s="60"/>
      <c r="SS7" s="60"/>
      <c r="ST7" s="60"/>
      <c r="SU7" s="60"/>
      <c r="SV7" s="60"/>
      <c r="SW7" s="60"/>
      <c r="SX7" s="60"/>
      <c r="SY7" s="60"/>
      <c r="SZ7" s="60"/>
      <c r="TA7" s="60"/>
      <c r="TB7" s="60"/>
      <c r="TC7" s="60"/>
      <c r="TD7" s="60"/>
      <c r="TE7" s="60"/>
      <c r="TF7" s="60"/>
      <c r="TG7" s="60"/>
      <c r="TH7" s="60"/>
      <c r="TI7" s="60"/>
      <c r="TJ7" s="60"/>
      <c r="TK7" s="60"/>
      <c r="TL7" s="60"/>
      <c r="TM7" s="60"/>
      <c r="TN7" s="60"/>
      <c r="TO7" s="60"/>
      <c r="TP7" s="60"/>
      <c r="TQ7" s="60"/>
      <c r="TR7" s="60"/>
      <c r="TS7" s="60"/>
      <c r="TT7" s="60"/>
      <c r="TU7" s="60"/>
      <c r="TV7" s="60"/>
      <c r="TW7" s="60"/>
      <c r="TX7" s="60"/>
      <c r="TY7" s="60"/>
      <c r="TZ7" s="60"/>
      <c r="UA7" s="60"/>
      <c r="UB7" s="60"/>
      <c r="UC7" s="60"/>
      <c r="UD7" s="60"/>
      <c r="UE7" s="60"/>
      <c r="UF7" s="60"/>
      <c r="UG7" s="60"/>
      <c r="UH7" s="60"/>
      <c r="UI7" s="60"/>
      <c r="UJ7" s="60"/>
      <c r="UK7" s="60"/>
      <c r="UL7" s="60"/>
      <c r="UM7" s="60"/>
      <c r="UN7" s="60"/>
      <c r="UO7" s="60"/>
      <c r="UP7" s="60"/>
      <c r="UQ7" s="60"/>
      <c r="UR7" s="60"/>
      <c r="US7" s="60"/>
      <c r="UT7" s="60"/>
      <c r="UU7" s="60"/>
      <c r="UV7" s="60"/>
      <c r="UW7" s="60"/>
      <c r="UX7" s="60"/>
      <c r="UY7" s="60"/>
      <c r="UZ7" s="60"/>
      <c r="VA7" s="60"/>
      <c r="VB7" s="60"/>
      <c r="VC7" s="60"/>
      <c r="VD7" s="60"/>
      <c r="VE7" s="60"/>
      <c r="VF7" s="60"/>
      <c r="VG7" s="60"/>
      <c r="VH7" s="60"/>
      <c r="VI7" s="60"/>
      <c r="VJ7" s="60"/>
      <c r="VK7" s="60"/>
      <c r="VL7" s="60"/>
      <c r="VM7" s="60"/>
      <c r="VN7" s="60"/>
      <c r="VO7" s="60"/>
      <c r="VP7" s="60"/>
      <c r="VQ7" s="60"/>
      <c r="VR7" s="60"/>
      <c r="VS7" s="60"/>
      <c r="VT7" s="60"/>
      <c r="VU7" s="60"/>
      <c r="VV7" s="60"/>
      <c r="VW7" s="60"/>
      <c r="VX7" s="60"/>
      <c r="VY7" s="60"/>
      <c r="VZ7" s="60"/>
      <c r="WA7" s="60"/>
      <c r="WB7" s="60"/>
      <c r="WC7" s="60"/>
      <c r="WD7" s="60"/>
      <c r="WE7" s="60"/>
      <c r="WF7" s="60"/>
      <c r="WG7" s="60"/>
      <c r="WH7" s="60"/>
      <c r="WI7" s="60"/>
      <c r="WJ7" s="60"/>
      <c r="WK7" s="60"/>
      <c r="WL7" s="60"/>
      <c r="WM7" s="60"/>
      <c r="WN7" s="60"/>
      <c r="WO7" s="60"/>
      <c r="WP7" s="60"/>
      <c r="WQ7" s="60"/>
      <c r="WR7" s="60"/>
      <c r="WS7" s="60"/>
      <c r="WT7" s="60"/>
      <c r="WU7" s="60"/>
      <c r="WV7" s="60"/>
      <c r="WW7" s="60"/>
      <c r="WX7" s="60"/>
      <c r="WY7" s="60"/>
      <c r="WZ7" s="60"/>
      <c r="XA7" s="60"/>
      <c r="XB7" s="60"/>
      <c r="XC7" s="60"/>
      <c r="XD7" s="60"/>
      <c r="XE7" s="60"/>
      <c r="XF7" s="60"/>
      <c r="XG7" s="60"/>
      <c r="XH7" s="60"/>
      <c r="XI7" s="60"/>
      <c r="XJ7" s="60"/>
      <c r="XK7" s="60"/>
      <c r="XL7" s="60"/>
      <c r="XM7" s="60"/>
      <c r="XN7" s="60"/>
      <c r="XO7" s="60"/>
      <c r="XP7" s="60"/>
      <c r="XQ7" s="60"/>
      <c r="XR7" s="60"/>
      <c r="XS7" s="60"/>
      <c r="XT7" s="60"/>
      <c r="XU7" s="60"/>
      <c r="XV7" s="60"/>
      <c r="XW7" s="60"/>
      <c r="XX7" s="60"/>
      <c r="XY7" s="60"/>
      <c r="XZ7" s="60"/>
      <c r="YA7" s="60"/>
      <c r="YB7" s="60"/>
      <c r="YC7" s="60"/>
      <c r="YD7" s="60"/>
      <c r="YE7" s="60"/>
      <c r="YF7" s="60"/>
      <c r="YG7" s="60"/>
      <c r="YH7" s="60"/>
      <c r="YI7" s="60"/>
      <c r="YJ7" s="60"/>
      <c r="YK7" s="60"/>
      <c r="YL7" s="60"/>
      <c r="YM7" s="60"/>
      <c r="YN7" s="60"/>
      <c r="YO7" s="60"/>
      <c r="YP7" s="60"/>
      <c r="YQ7" s="60"/>
      <c r="YR7" s="60"/>
      <c r="YS7" s="60"/>
      <c r="YT7" s="60"/>
      <c r="YU7" s="60"/>
      <c r="YV7" s="60"/>
      <c r="YW7" s="60"/>
      <c r="YX7" s="60"/>
      <c r="YY7" s="60"/>
      <c r="YZ7" s="60"/>
      <c r="ZA7" s="60"/>
      <c r="ZB7" s="60"/>
      <c r="ZC7" s="60"/>
      <c r="ZD7" s="60"/>
      <c r="ZE7" s="60"/>
      <c r="ZF7" s="60"/>
      <c r="ZG7" s="60"/>
      <c r="ZH7" s="60"/>
      <c r="ZI7" s="60"/>
      <c r="ZJ7" s="60"/>
      <c r="ZK7" s="60"/>
      <c r="ZL7" s="60"/>
      <c r="ZM7" s="60"/>
      <c r="ZN7" s="60"/>
      <c r="ZO7" s="60"/>
      <c r="ZP7" s="60"/>
      <c r="ZQ7" s="60"/>
      <c r="ZR7" s="60"/>
      <c r="ZS7" s="60"/>
      <c r="ZT7" s="60"/>
      <c r="ZU7" s="60"/>
      <c r="ZV7" s="60"/>
      <c r="ZW7" s="60"/>
      <c r="ZX7" s="60"/>
      <c r="ZY7" s="60"/>
      <c r="ZZ7" s="60"/>
      <c r="AAA7" s="60"/>
      <c r="AAB7" s="60"/>
      <c r="AAC7" s="60"/>
      <c r="AAD7" s="60"/>
      <c r="AAE7" s="60"/>
      <c r="AAF7" s="60"/>
      <c r="AAG7" s="60"/>
      <c r="AAH7" s="60"/>
      <c r="AAI7" s="60"/>
      <c r="AAJ7" s="60"/>
      <c r="AAK7" s="60"/>
      <c r="AAL7" s="60"/>
      <c r="AAM7" s="60"/>
      <c r="AAN7" s="60"/>
      <c r="AAO7" s="60"/>
      <c r="AAP7" s="60"/>
      <c r="AAQ7" s="60"/>
      <c r="AAR7" s="60"/>
      <c r="AAS7" s="60"/>
      <c r="AAT7" s="60"/>
      <c r="AAU7" s="60"/>
      <c r="AAV7" s="60"/>
      <c r="AAW7" s="60"/>
      <c r="AAX7" s="60"/>
      <c r="AAY7" s="60"/>
      <c r="AAZ7" s="60"/>
      <c r="ABA7" s="60"/>
      <c r="ABB7" s="60"/>
      <c r="ABC7" s="60"/>
      <c r="ABD7" s="60"/>
      <c r="ABE7" s="60"/>
      <c r="ABF7" s="60"/>
      <c r="ABG7" s="60"/>
      <c r="ABH7" s="60"/>
      <c r="ABI7" s="60"/>
      <c r="ABJ7" s="60"/>
      <c r="ABK7" s="60"/>
      <c r="ABL7" s="60"/>
      <c r="ABM7" s="60"/>
      <c r="ABN7" s="60"/>
      <c r="ABO7" s="60"/>
      <c r="ABP7" s="60"/>
      <c r="ABQ7" s="60"/>
      <c r="ABR7" s="60"/>
      <c r="ABS7" s="60"/>
      <c r="ABT7" s="60"/>
      <c r="ABU7" s="60"/>
      <c r="ABV7" s="60"/>
      <c r="ABW7" s="60"/>
      <c r="ABX7" s="60"/>
      <c r="ABY7" s="60"/>
      <c r="ABZ7" s="60"/>
      <c r="ACA7" s="60"/>
      <c r="ACB7" s="60"/>
      <c r="ACC7" s="60"/>
      <c r="ACD7" s="60"/>
      <c r="ACE7" s="60"/>
      <c r="ACF7" s="60"/>
      <c r="ACG7" s="60"/>
      <c r="ACH7" s="60"/>
      <c r="ACI7" s="60"/>
      <c r="ACJ7" s="60"/>
      <c r="ACK7" s="60"/>
      <c r="ACL7" s="60"/>
      <c r="ACM7" s="60"/>
      <c r="ACN7" s="60"/>
      <c r="ACO7" s="60"/>
      <c r="ACP7" s="60"/>
      <c r="ACQ7" s="60"/>
      <c r="ACR7" s="60"/>
      <c r="ACS7" s="60"/>
      <c r="ACT7" s="60"/>
      <c r="ACU7" s="60"/>
      <c r="ACV7" s="60"/>
      <c r="ACW7" s="60"/>
      <c r="ACX7" s="60"/>
      <c r="ACY7" s="60"/>
      <c r="ACZ7" s="60"/>
      <c r="ADA7" s="60"/>
      <c r="ADB7" s="60"/>
      <c r="ADC7" s="60"/>
      <c r="ADD7" s="60"/>
      <c r="ADE7" s="60"/>
      <c r="ADF7" s="60"/>
      <c r="ADG7" s="60"/>
      <c r="ADH7" s="60"/>
      <c r="ADI7" s="60"/>
      <c r="ADJ7" s="60"/>
      <c r="ADK7" s="60"/>
      <c r="ADL7" s="60"/>
      <c r="ADM7" s="60"/>
      <c r="ADN7" s="60"/>
      <c r="ADO7" s="60"/>
      <c r="ADP7" s="60"/>
      <c r="ADQ7" s="60"/>
      <c r="ADR7" s="60"/>
      <c r="ADS7" s="60"/>
      <c r="ADT7" s="60"/>
      <c r="ADU7" s="60"/>
      <c r="ADV7" s="60"/>
      <c r="ADW7" s="60"/>
      <c r="ADX7" s="60"/>
      <c r="ADY7" s="60"/>
      <c r="ADZ7" s="60"/>
      <c r="AEA7" s="60"/>
      <c r="AEB7" s="60"/>
      <c r="AEC7" s="60"/>
      <c r="AED7" s="60"/>
      <c r="AEE7" s="60"/>
      <c r="AEF7" s="60"/>
      <c r="AEG7" s="60"/>
      <c r="AEH7" s="60"/>
      <c r="AEI7" s="60"/>
      <c r="AEJ7" s="60"/>
      <c r="AEK7" s="60"/>
      <c r="AEL7" s="60"/>
      <c r="AEM7" s="60"/>
      <c r="AEN7" s="60"/>
      <c r="AEO7" s="60"/>
      <c r="AEP7" s="60"/>
      <c r="AEQ7" s="60"/>
      <c r="AER7" s="60"/>
      <c r="AES7" s="60"/>
      <c r="AET7" s="60"/>
      <c r="AEU7" s="60"/>
      <c r="AEV7" s="60"/>
      <c r="AEW7" s="60"/>
      <c r="AEX7" s="60"/>
      <c r="AEY7" s="60"/>
      <c r="AEZ7" s="60"/>
      <c r="AFA7" s="60"/>
      <c r="AFB7" s="60"/>
      <c r="AFC7" s="60"/>
      <c r="AFD7" s="60"/>
      <c r="AFE7" s="60"/>
      <c r="AFF7" s="60"/>
      <c r="AFG7" s="60"/>
      <c r="AFH7" s="60"/>
      <c r="AFI7" s="60"/>
      <c r="AFJ7" s="60"/>
      <c r="AFK7" s="60"/>
      <c r="AFL7" s="60"/>
      <c r="AFM7" s="60"/>
      <c r="AFN7" s="60"/>
      <c r="AFO7" s="60"/>
      <c r="AFP7" s="60"/>
      <c r="AFQ7" s="60"/>
      <c r="AFR7" s="60"/>
      <c r="AFS7" s="60"/>
      <c r="AFT7" s="60"/>
      <c r="AFU7" s="60"/>
      <c r="AFV7" s="60"/>
      <c r="AFW7" s="60"/>
      <c r="AFX7" s="60"/>
      <c r="AFY7" s="60"/>
      <c r="AFZ7" s="60"/>
      <c r="AGA7" s="60"/>
      <c r="AGB7" s="60"/>
      <c r="AGC7" s="60"/>
      <c r="AGD7" s="60"/>
      <c r="AGE7" s="60"/>
      <c r="AGF7" s="60"/>
      <c r="AGG7" s="60"/>
      <c r="AGH7" s="60"/>
      <c r="AGI7" s="60"/>
      <c r="AGJ7" s="60"/>
      <c r="AGK7" s="60"/>
      <c r="AGL7" s="60"/>
      <c r="AGM7" s="60"/>
      <c r="AGN7" s="60"/>
      <c r="AGO7" s="60"/>
      <c r="AGP7" s="60"/>
      <c r="AGQ7" s="60"/>
      <c r="AGR7" s="60"/>
      <c r="AGS7" s="60"/>
      <c r="AGT7" s="60"/>
      <c r="AGU7" s="60"/>
      <c r="AGV7" s="60"/>
      <c r="AGW7" s="60"/>
      <c r="AGX7" s="60"/>
      <c r="AGY7" s="60"/>
      <c r="AGZ7" s="60"/>
      <c r="AHA7" s="60"/>
      <c r="AHB7" s="60"/>
      <c r="AHC7" s="60"/>
      <c r="AHD7" s="60"/>
      <c r="AHE7" s="60"/>
      <c r="AHF7" s="60"/>
      <c r="AHG7" s="60"/>
      <c r="AHH7" s="60"/>
      <c r="AHI7" s="60"/>
      <c r="AHJ7" s="60"/>
      <c r="AHK7" s="60"/>
      <c r="AHL7" s="60"/>
      <c r="AHM7" s="60"/>
      <c r="AHN7" s="60"/>
      <c r="AHO7" s="60"/>
      <c r="AHP7" s="60"/>
      <c r="AHQ7" s="60"/>
      <c r="AHR7" s="60"/>
      <c r="AHS7" s="60"/>
      <c r="AHT7" s="60"/>
      <c r="AHU7" s="60"/>
      <c r="AHV7" s="60"/>
      <c r="AHW7" s="60"/>
      <c r="AHX7" s="60"/>
      <c r="AHY7" s="60"/>
      <c r="AHZ7" s="60"/>
      <c r="AIA7" s="60"/>
      <c r="AIB7" s="60"/>
      <c r="AIC7" s="60"/>
      <c r="AID7" s="60"/>
      <c r="AIE7" s="60"/>
      <c r="AIF7" s="60"/>
      <c r="AIG7" s="60"/>
      <c r="AIH7" s="60"/>
      <c r="AII7" s="60"/>
      <c r="AIJ7" s="60"/>
      <c r="AIK7" s="60"/>
      <c r="AIL7" s="60"/>
      <c r="AIM7" s="60"/>
      <c r="AIN7" s="60"/>
      <c r="AIO7" s="60"/>
      <c r="AIP7" s="60"/>
      <c r="AIQ7" s="60"/>
      <c r="AIR7" s="60"/>
      <c r="AIS7" s="60"/>
      <c r="AIT7" s="60"/>
      <c r="AIU7" s="60"/>
      <c r="AIV7" s="60"/>
      <c r="AIW7" s="60"/>
      <c r="AIX7" s="60"/>
      <c r="AIY7" s="60"/>
      <c r="AIZ7" s="60"/>
      <c r="AJA7" s="60"/>
      <c r="AJB7" s="60"/>
      <c r="AJC7" s="60"/>
      <c r="AJD7" s="60"/>
      <c r="AJE7" s="60"/>
      <c r="AJF7" s="60"/>
      <c r="AJG7" s="60"/>
      <c r="AJH7" s="60"/>
      <c r="AJI7" s="60"/>
      <c r="AJJ7" s="60"/>
      <c r="AJK7" s="60"/>
      <c r="AJL7" s="60"/>
      <c r="AJM7" s="60"/>
      <c r="AJN7" s="60"/>
      <c r="AJO7" s="60"/>
      <c r="AJP7" s="60"/>
      <c r="AJQ7" s="60"/>
      <c r="AJR7" s="60"/>
      <c r="AJS7" s="60"/>
      <c r="AJT7" s="60"/>
      <c r="AJU7" s="60"/>
      <c r="AJV7" s="60"/>
      <c r="AJW7" s="60"/>
      <c r="AJX7" s="60"/>
      <c r="AJY7" s="60"/>
      <c r="AJZ7" s="60"/>
      <c r="AKA7" s="60"/>
      <c r="AKB7" s="60"/>
      <c r="AKC7" s="60"/>
      <c r="AKD7" s="60"/>
      <c r="AKE7" s="60"/>
      <c r="AKF7" s="60"/>
      <c r="AKG7" s="60"/>
      <c r="AKH7" s="60"/>
      <c r="AKI7" s="60"/>
      <c r="AKJ7" s="60"/>
      <c r="AKK7" s="60"/>
      <c r="AKL7" s="60"/>
      <c r="AKM7" s="60"/>
      <c r="AKN7" s="60"/>
      <c r="AKO7" s="60"/>
      <c r="AKP7" s="60"/>
      <c r="AKQ7" s="60"/>
      <c r="AKR7" s="60"/>
      <c r="AKS7" s="60"/>
      <c r="AKT7" s="60"/>
      <c r="AKU7" s="60"/>
      <c r="AKV7" s="60"/>
      <c r="AKW7" s="60"/>
      <c r="AKX7" s="60"/>
      <c r="AKY7" s="60"/>
      <c r="AKZ7" s="60"/>
      <c r="ALA7" s="60"/>
      <c r="ALB7" s="60"/>
      <c r="ALC7" s="60"/>
      <c r="ALD7" s="60"/>
      <c r="ALE7" s="60"/>
      <c r="ALF7" s="60"/>
      <c r="ALG7" s="60"/>
      <c r="ALH7" s="60"/>
      <c r="ALI7" s="60"/>
      <c r="ALJ7" s="60"/>
      <c r="ALK7" s="60"/>
      <c r="ALL7" s="60"/>
      <c r="ALM7" s="60"/>
      <c r="ALN7" s="60"/>
      <c r="ALO7" s="60"/>
      <c r="ALP7" s="60"/>
      <c r="ALQ7" s="60"/>
      <c r="ALR7" s="60"/>
      <c r="ALS7" s="60"/>
      <c r="ALT7" s="60"/>
      <c r="ALU7" s="60"/>
      <c r="ALV7" s="60"/>
      <c r="ALW7" s="60"/>
      <c r="ALX7" s="60"/>
      <c r="ALY7" s="60"/>
      <c r="ALZ7" s="60"/>
      <c r="AMA7" s="60"/>
      <c r="AMB7" s="60"/>
      <c r="AMC7" s="60"/>
      <c r="AMD7" s="60"/>
      <c r="AME7" s="60"/>
      <c r="AMF7" s="60"/>
      <c r="AMG7" s="60"/>
      <c r="AMH7" s="60"/>
      <c r="AMI7" s="60"/>
      <c r="AMJ7" s="60"/>
      <c r="AMK7" s="60"/>
      <c r="AML7" s="60"/>
      <c r="AMM7" s="60"/>
      <c r="AMN7" s="60"/>
      <c r="AMO7" s="60"/>
      <c r="AMP7" s="60"/>
      <c r="AMQ7" s="60"/>
      <c r="AMR7" s="60"/>
      <c r="AMS7" s="60"/>
      <c r="AMT7" s="60"/>
      <c r="AMU7" s="60"/>
      <c r="AMV7" s="60"/>
      <c r="AMW7" s="60"/>
      <c r="AMX7" s="60"/>
      <c r="AMY7" s="60"/>
      <c r="AMZ7" s="60"/>
      <c r="ANA7" s="60"/>
      <c r="ANB7" s="60"/>
      <c r="ANC7" s="60"/>
      <c r="AND7" s="60"/>
      <c r="ANE7" s="60"/>
      <c r="ANF7" s="60"/>
      <c r="ANG7" s="60"/>
      <c r="ANH7" s="60"/>
      <c r="ANI7" s="60"/>
      <c r="ANJ7" s="60"/>
      <c r="ANK7" s="60"/>
      <c r="ANL7" s="60"/>
      <c r="ANM7" s="60"/>
      <c r="ANN7" s="60"/>
      <c r="ANO7" s="60"/>
      <c r="ANP7" s="60"/>
      <c r="ANQ7" s="60"/>
      <c r="ANR7" s="60"/>
      <c r="ANS7" s="60"/>
      <c r="ANT7" s="60"/>
      <c r="ANU7" s="60"/>
      <c r="ANV7" s="60"/>
      <c r="ANW7" s="60"/>
      <c r="ANX7" s="60"/>
      <c r="ANY7" s="60"/>
      <c r="ANZ7" s="60"/>
      <c r="AOA7" s="60"/>
      <c r="AOB7" s="60"/>
      <c r="AOC7" s="60"/>
      <c r="AOD7" s="60"/>
      <c r="AOE7" s="60"/>
      <c r="AOF7" s="60"/>
      <c r="AOG7" s="60"/>
      <c r="AOH7" s="60"/>
      <c r="AOI7" s="60"/>
      <c r="AOJ7" s="60"/>
      <c r="AOK7" s="60"/>
      <c r="AOL7" s="60"/>
      <c r="AOM7" s="60"/>
      <c r="AON7" s="60"/>
      <c r="AOO7" s="60"/>
      <c r="AOP7" s="60"/>
      <c r="AOQ7" s="60"/>
      <c r="AOR7" s="60"/>
      <c r="AOS7" s="60"/>
      <c r="AOT7" s="60"/>
      <c r="AOU7" s="60"/>
      <c r="AOV7" s="60"/>
      <c r="AOW7" s="60"/>
      <c r="AOX7" s="60"/>
      <c r="AOY7" s="60"/>
      <c r="AOZ7" s="60"/>
      <c r="APA7" s="60"/>
      <c r="APB7" s="60"/>
      <c r="APC7" s="60"/>
      <c r="APD7" s="60"/>
      <c r="APE7" s="60"/>
      <c r="APF7" s="60"/>
      <c r="APG7" s="60"/>
      <c r="APH7" s="60"/>
      <c r="API7" s="60"/>
      <c r="APJ7" s="60"/>
      <c r="APK7" s="60"/>
      <c r="APL7" s="60"/>
      <c r="APM7" s="60"/>
      <c r="APN7" s="60"/>
      <c r="APO7" s="60"/>
      <c r="APP7" s="60"/>
      <c r="APQ7" s="60"/>
      <c r="APR7" s="60"/>
      <c r="APS7" s="60"/>
      <c r="APT7" s="60"/>
      <c r="APU7" s="60"/>
      <c r="APV7" s="60"/>
      <c r="APW7" s="60"/>
      <c r="APX7" s="60"/>
      <c r="APY7" s="60"/>
      <c r="APZ7" s="60"/>
      <c r="AQA7" s="60"/>
      <c r="AQB7" s="60"/>
      <c r="AQC7" s="60"/>
      <c r="AQD7" s="60"/>
      <c r="AQE7" s="60"/>
      <c r="AQF7" s="60"/>
      <c r="AQG7" s="60"/>
      <c r="AQH7" s="60"/>
      <c r="AQI7" s="60"/>
      <c r="AQJ7" s="60"/>
      <c r="AQK7" s="60"/>
      <c r="AQL7" s="60"/>
      <c r="AQM7" s="60"/>
      <c r="AQN7" s="60"/>
      <c r="AQO7" s="60"/>
      <c r="AQP7" s="60"/>
      <c r="AQQ7" s="60"/>
      <c r="AQR7" s="60"/>
      <c r="AQS7" s="60"/>
      <c r="AQT7" s="60"/>
      <c r="AQU7" s="60"/>
      <c r="AQV7" s="60"/>
      <c r="AQW7" s="60"/>
      <c r="AQX7" s="60"/>
      <c r="AQY7" s="60"/>
      <c r="AQZ7" s="60"/>
      <c r="ARA7" s="60"/>
      <c r="ARB7" s="60"/>
      <c r="ARC7" s="60"/>
      <c r="ARD7" s="60"/>
      <c r="ARE7" s="60"/>
      <c r="ARF7" s="60"/>
      <c r="ARG7" s="60"/>
      <c r="ARH7" s="60"/>
      <c r="ARI7" s="60"/>
      <c r="ARJ7" s="60"/>
      <c r="ARK7" s="60"/>
      <c r="ARL7" s="60"/>
      <c r="ARM7" s="60"/>
      <c r="ARN7" s="60"/>
      <c r="ARO7" s="60"/>
      <c r="ARP7" s="60"/>
      <c r="ARQ7" s="60"/>
      <c r="ARR7" s="60"/>
      <c r="ARS7" s="60"/>
      <c r="ART7" s="60"/>
      <c r="ARU7" s="60"/>
      <c r="ARV7" s="60"/>
      <c r="ARW7" s="60"/>
      <c r="ARX7" s="60"/>
      <c r="ARY7" s="60"/>
      <c r="ARZ7" s="60"/>
      <c r="ASA7" s="60"/>
      <c r="ASB7" s="60"/>
      <c r="ASC7" s="60"/>
      <c r="ASD7" s="60"/>
      <c r="ASE7" s="60"/>
      <c r="ASF7" s="60"/>
      <c r="ASG7" s="60"/>
      <c r="ASH7" s="60"/>
      <c r="ASI7" s="60"/>
      <c r="ASJ7" s="60"/>
      <c r="ASK7" s="60"/>
      <c r="ASL7" s="60"/>
      <c r="ASM7" s="60"/>
      <c r="ASN7" s="60"/>
      <c r="ASO7" s="60"/>
      <c r="ASP7" s="60"/>
      <c r="ASQ7" s="60"/>
      <c r="ASR7" s="60"/>
      <c r="ASS7" s="60"/>
      <c r="AST7" s="60"/>
      <c r="ASU7" s="60"/>
      <c r="ASV7" s="60"/>
      <c r="ASW7" s="60"/>
      <c r="ASX7" s="60"/>
      <c r="ASY7" s="60"/>
      <c r="ASZ7" s="60"/>
      <c r="ATA7" s="60"/>
      <c r="ATB7" s="60"/>
      <c r="ATC7" s="60"/>
      <c r="ATD7" s="60"/>
      <c r="ATE7" s="60"/>
      <c r="ATF7" s="60"/>
      <c r="ATG7" s="60"/>
      <c r="ATH7" s="60"/>
      <c r="ATI7" s="60"/>
      <c r="ATJ7" s="60"/>
      <c r="ATK7" s="60"/>
      <c r="ATL7" s="60"/>
      <c r="ATM7" s="60"/>
      <c r="ATN7" s="60"/>
      <c r="ATO7" s="60"/>
      <c r="ATP7" s="60"/>
      <c r="ATQ7" s="60"/>
      <c r="ATR7" s="60"/>
      <c r="ATS7" s="60"/>
      <c r="ATT7" s="60"/>
      <c r="ATU7" s="60"/>
      <c r="ATV7" s="60"/>
      <c r="ATW7" s="60"/>
      <c r="ATX7" s="60"/>
      <c r="ATY7" s="60"/>
      <c r="ATZ7" s="60"/>
      <c r="AUA7" s="60"/>
      <c r="AUB7" s="60"/>
      <c r="AUC7" s="60"/>
      <c r="AUD7" s="60"/>
      <c r="AUE7" s="60"/>
      <c r="AUF7" s="60"/>
      <c r="AUG7" s="60"/>
      <c r="AUH7" s="60"/>
      <c r="AUI7" s="60"/>
      <c r="AUJ7" s="60"/>
      <c r="AUK7" s="60"/>
      <c r="AUL7" s="60"/>
      <c r="AUM7" s="60"/>
      <c r="AUN7" s="60"/>
      <c r="AUO7" s="60"/>
      <c r="AUP7" s="60"/>
      <c r="AUQ7" s="60"/>
      <c r="AUR7" s="60"/>
      <c r="AUS7" s="60"/>
      <c r="AUT7" s="60"/>
      <c r="AUU7" s="60"/>
      <c r="AUV7" s="60"/>
      <c r="AUW7" s="60"/>
      <c r="AUX7" s="60"/>
      <c r="AUY7" s="60"/>
      <c r="AUZ7" s="60"/>
      <c r="AVA7" s="60"/>
      <c r="AVB7" s="60"/>
      <c r="AVC7" s="60"/>
      <c r="AVD7" s="60"/>
      <c r="AVE7" s="60"/>
      <c r="AVF7" s="60"/>
      <c r="AVG7" s="60"/>
      <c r="AVH7" s="60"/>
      <c r="AVI7" s="60"/>
      <c r="AVJ7" s="60"/>
      <c r="AVK7" s="60"/>
      <c r="AVL7" s="60"/>
      <c r="AVM7" s="60"/>
      <c r="AVN7" s="60"/>
      <c r="AVO7" s="60"/>
      <c r="AVP7" s="60"/>
      <c r="AVQ7" s="60"/>
      <c r="AVR7" s="60"/>
      <c r="AVS7" s="60"/>
      <c r="AVT7" s="60"/>
      <c r="AVU7" s="60"/>
      <c r="AVV7" s="60"/>
      <c r="AVW7" s="60"/>
      <c r="AVX7" s="60"/>
      <c r="AVY7" s="60"/>
      <c r="AVZ7" s="60"/>
      <c r="AWA7" s="60"/>
      <c r="AWB7" s="60"/>
      <c r="AWC7" s="60"/>
      <c r="AWD7" s="60"/>
      <c r="AWE7" s="60"/>
      <c r="AWF7" s="60"/>
      <c r="AWG7" s="60"/>
      <c r="AWH7" s="60"/>
      <c r="AWI7" s="60"/>
      <c r="AWJ7" s="60"/>
      <c r="AWK7" s="60"/>
      <c r="AWL7" s="60"/>
      <c r="AWM7" s="60"/>
      <c r="AWN7" s="60"/>
      <c r="AWO7" s="60"/>
      <c r="AWP7" s="60"/>
      <c r="AWQ7" s="60"/>
      <c r="AWR7" s="60"/>
      <c r="AWS7" s="60"/>
      <c r="AWT7" s="60"/>
      <c r="AWU7" s="60"/>
      <c r="AWV7" s="60"/>
      <c r="AWW7" s="60"/>
      <c r="AWX7" s="60"/>
      <c r="AWY7" s="60"/>
      <c r="AWZ7" s="60"/>
      <c r="AXA7" s="60"/>
      <c r="AXB7" s="60"/>
      <c r="AXC7" s="60"/>
      <c r="AXD7" s="60"/>
      <c r="AXE7" s="60"/>
      <c r="AXF7" s="60"/>
      <c r="AXG7" s="60"/>
      <c r="AXH7" s="60"/>
      <c r="AXI7" s="60"/>
      <c r="AXJ7" s="60"/>
      <c r="AXK7" s="60"/>
      <c r="AXL7" s="60"/>
      <c r="AXM7" s="60"/>
      <c r="AXN7" s="60"/>
      <c r="AXO7" s="60"/>
      <c r="AXP7" s="60"/>
      <c r="AXQ7" s="60"/>
      <c r="AXR7" s="60"/>
      <c r="AXS7" s="60"/>
      <c r="AXT7" s="60"/>
      <c r="AXU7" s="60"/>
      <c r="AXV7" s="60"/>
      <c r="AXW7" s="60"/>
      <c r="AXX7" s="60"/>
      <c r="AXY7" s="60"/>
      <c r="AXZ7" s="60"/>
      <c r="AYA7" s="60"/>
      <c r="AYB7" s="60"/>
      <c r="AYC7" s="60"/>
      <c r="AYD7" s="60"/>
      <c r="AYE7" s="60"/>
      <c r="AYF7" s="60"/>
      <c r="AYG7" s="60"/>
      <c r="AYH7" s="60"/>
      <c r="AYI7" s="60"/>
      <c r="AYJ7" s="60"/>
      <c r="AYK7" s="60"/>
      <c r="AYL7" s="60"/>
      <c r="AYM7" s="60"/>
      <c r="AYN7" s="60"/>
      <c r="AYO7" s="60"/>
      <c r="AYP7" s="60"/>
      <c r="AYQ7" s="60"/>
      <c r="AYR7" s="60"/>
      <c r="AYS7" s="60"/>
      <c r="AYT7" s="60"/>
      <c r="AYU7" s="60"/>
      <c r="AYV7" s="60"/>
      <c r="AYW7" s="60"/>
      <c r="AYX7" s="60"/>
      <c r="AYY7" s="60"/>
      <c r="AYZ7" s="60"/>
      <c r="AZA7" s="60"/>
      <c r="AZB7" s="60"/>
      <c r="AZC7" s="60"/>
      <c r="AZD7" s="60"/>
      <c r="AZE7" s="60"/>
      <c r="AZF7" s="60"/>
      <c r="AZG7" s="60"/>
      <c r="AZH7" s="60"/>
      <c r="AZI7" s="60"/>
      <c r="AZJ7" s="60"/>
      <c r="AZK7" s="60"/>
      <c r="AZL7" s="60"/>
      <c r="AZM7" s="60"/>
      <c r="AZN7" s="60"/>
      <c r="AZO7" s="60"/>
      <c r="AZP7" s="60"/>
      <c r="AZQ7" s="60"/>
      <c r="AZR7" s="60"/>
      <c r="AZS7" s="60"/>
      <c r="AZT7" s="60"/>
      <c r="AZU7" s="60"/>
      <c r="AZV7" s="60"/>
      <c r="AZW7" s="60"/>
      <c r="AZX7" s="60"/>
      <c r="AZY7" s="60"/>
      <c r="AZZ7" s="60"/>
      <c r="BAA7" s="60"/>
      <c r="BAB7" s="60"/>
      <c r="BAC7" s="60"/>
      <c r="BAD7" s="60"/>
      <c r="BAE7" s="60"/>
      <c r="BAF7" s="60"/>
      <c r="BAG7" s="60"/>
      <c r="BAH7" s="60"/>
      <c r="BAI7" s="60"/>
      <c r="BAJ7" s="60"/>
      <c r="BAK7" s="60"/>
      <c r="BAL7" s="60"/>
      <c r="BAM7" s="60"/>
      <c r="BAN7" s="60"/>
      <c r="BAO7" s="60"/>
      <c r="BAP7" s="60"/>
      <c r="BAQ7" s="60"/>
      <c r="BAR7" s="60"/>
      <c r="BAS7" s="60"/>
      <c r="BAT7" s="60"/>
      <c r="BAU7" s="60"/>
      <c r="BAV7" s="60"/>
      <c r="BAW7" s="60"/>
      <c r="BAX7" s="60"/>
      <c r="BAY7" s="60"/>
      <c r="BAZ7" s="60"/>
      <c r="BBA7" s="60"/>
      <c r="BBB7" s="60"/>
      <c r="BBC7" s="60"/>
      <c r="BBD7" s="60"/>
      <c r="BBE7" s="60"/>
      <c r="BBF7" s="60"/>
      <c r="BBG7" s="60"/>
      <c r="BBH7" s="60"/>
      <c r="BBI7" s="60"/>
      <c r="BBJ7" s="60"/>
      <c r="BBK7" s="60"/>
      <c r="BBL7" s="60"/>
      <c r="BBM7" s="60"/>
      <c r="BBN7" s="60"/>
      <c r="BBO7" s="60"/>
      <c r="BBP7" s="60"/>
      <c r="BBQ7" s="60"/>
      <c r="BBR7" s="60"/>
      <c r="BBS7" s="60"/>
      <c r="BBT7" s="60"/>
      <c r="BBU7" s="60"/>
      <c r="BBV7" s="60"/>
      <c r="BBW7" s="60"/>
      <c r="BBX7" s="60"/>
      <c r="BBY7" s="60"/>
      <c r="BBZ7" s="60"/>
      <c r="BCA7" s="60"/>
      <c r="BCB7" s="60"/>
      <c r="BCC7" s="60"/>
      <c r="BCD7" s="60"/>
      <c r="BCE7" s="60"/>
      <c r="BCF7" s="60"/>
      <c r="BCG7" s="60"/>
      <c r="BCH7" s="60"/>
      <c r="BCI7" s="60"/>
      <c r="BCJ7" s="60"/>
      <c r="BCK7" s="60"/>
      <c r="BCL7" s="60"/>
      <c r="BCM7" s="60"/>
      <c r="BCN7" s="60"/>
      <c r="BCO7" s="60"/>
      <c r="BCP7" s="60"/>
      <c r="BCQ7" s="60"/>
      <c r="BCR7" s="60"/>
      <c r="BCS7" s="60"/>
      <c r="BCT7" s="60"/>
      <c r="BCU7" s="60"/>
      <c r="BCV7" s="60"/>
      <c r="BCW7" s="60"/>
      <c r="BCX7" s="60"/>
      <c r="BCY7" s="60"/>
      <c r="BCZ7" s="60"/>
      <c r="BDA7" s="60"/>
      <c r="BDB7" s="60"/>
      <c r="BDC7" s="60"/>
      <c r="BDD7" s="60"/>
      <c r="BDE7" s="60"/>
      <c r="BDF7" s="60"/>
      <c r="BDG7" s="60"/>
      <c r="BDH7" s="60"/>
      <c r="BDI7" s="60"/>
      <c r="BDJ7" s="60"/>
      <c r="BDK7" s="60"/>
      <c r="BDL7" s="60"/>
      <c r="BDM7" s="60"/>
      <c r="BDN7" s="60"/>
      <c r="BDO7" s="60"/>
      <c r="BDP7" s="60"/>
      <c r="BDQ7" s="60"/>
      <c r="BDR7" s="60"/>
      <c r="BDS7" s="60"/>
      <c r="BDT7" s="60"/>
      <c r="BDU7" s="60"/>
      <c r="BDV7" s="60"/>
      <c r="BDW7" s="60"/>
      <c r="BDX7" s="60"/>
      <c r="BDY7" s="60"/>
      <c r="BDZ7" s="60"/>
      <c r="BEA7" s="60"/>
      <c r="BEB7" s="60"/>
      <c r="BEC7" s="60"/>
      <c r="BED7" s="60"/>
      <c r="BEE7" s="60"/>
      <c r="BEF7" s="60"/>
      <c r="BEG7" s="60"/>
      <c r="BEH7" s="60"/>
      <c r="BEI7" s="60"/>
      <c r="BEJ7" s="60"/>
      <c r="BEK7" s="60"/>
      <c r="BEL7" s="60"/>
      <c r="BEM7" s="60"/>
      <c r="BEN7" s="60"/>
      <c r="BEO7" s="60"/>
      <c r="BEP7" s="60"/>
      <c r="BEQ7" s="60"/>
      <c r="BER7" s="60"/>
      <c r="BES7" s="60"/>
      <c r="BET7" s="60"/>
      <c r="BEU7" s="60"/>
      <c r="BEV7" s="60"/>
      <c r="BEW7" s="60"/>
      <c r="BEX7" s="60"/>
      <c r="BEY7" s="60"/>
      <c r="BEZ7" s="60"/>
      <c r="BFA7" s="60"/>
      <c r="BFB7" s="60"/>
      <c r="BFC7" s="60"/>
      <c r="BFD7" s="60"/>
      <c r="BFE7" s="60"/>
      <c r="BFF7" s="60"/>
      <c r="BFG7" s="60"/>
      <c r="BFH7" s="60"/>
      <c r="BFI7" s="60"/>
      <c r="BFJ7" s="60"/>
      <c r="BFK7" s="60"/>
      <c r="BFL7" s="60"/>
      <c r="BFM7" s="60"/>
      <c r="BFN7" s="60"/>
      <c r="BFO7" s="60"/>
      <c r="BFP7" s="60"/>
      <c r="BFQ7" s="60"/>
      <c r="BFR7" s="60"/>
      <c r="BFS7" s="60"/>
      <c r="BFT7" s="60"/>
      <c r="BFU7" s="60"/>
      <c r="BFV7" s="60"/>
      <c r="BFW7" s="60"/>
      <c r="BFX7" s="60"/>
      <c r="BFY7" s="60"/>
      <c r="BFZ7" s="60"/>
      <c r="BGA7" s="60"/>
      <c r="BGB7" s="60"/>
      <c r="BGC7" s="60"/>
      <c r="BGD7" s="60"/>
      <c r="BGE7" s="60"/>
      <c r="BGF7" s="60"/>
      <c r="BGG7" s="60"/>
      <c r="BGH7" s="60"/>
      <c r="BGI7" s="60"/>
      <c r="BGJ7" s="60"/>
      <c r="BGK7" s="60"/>
      <c r="BGL7" s="60"/>
      <c r="BGM7" s="60"/>
      <c r="BGN7" s="60"/>
      <c r="BGO7" s="60"/>
      <c r="BGP7" s="60"/>
      <c r="BGQ7" s="60"/>
      <c r="BGR7" s="60"/>
      <c r="BGS7" s="60"/>
      <c r="BGT7" s="60"/>
      <c r="BGU7" s="60"/>
      <c r="BGV7" s="60"/>
      <c r="BGW7" s="60"/>
      <c r="BGX7" s="60"/>
      <c r="BGY7" s="60"/>
      <c r="BGZ7" s="60"/>
      <c r="BHA7" s="60"/>
      <c r="BHB7" s="60"/>
      <c r="BHC7" s="60"/>
      <c r="BHD7" s="60"/>
      <c r="BHE7" s="60"/>
      <c r="BHF7" s="60"/>
      <c r="BHG7" s="60"/>
      <c r="BHH7" s="60"/>
      <c r="BHI7" s="60"/>
      <c r="BHJ7" s="60"/>
      <c r="BHK7" s="60"/>
      <c r="BHL7" s="60"/>
      <c r="BHM7" s="60"/>
      <c r="BHN7" s="60"/>
      <c r="BHO7" s="60"/>
      <c r="BHP7" s="60"/>
      <c r="BHQ7" s="60"/>
      <c r="BHR7" s="60"/>
      <c r="BHS7" s="60"/>
      <c r="BHT7" s="60"/>
      <c r="BHU7" s="60"/>
      <c r="BHV7" s="60"/>
      <c r="BHW7" s="60"/>
      <c r="BHX7" s="60"/>
      <c r="BHY7" s="60"/>
      <c r="BHZ7" s="60"/>
      <c r="BIA7" s="60"/>
      <c r="BIB7" s="60"/>
      <c r="BIC7" s="60"/>
      <c r="BID7" s="60"/>
      <c r="BIE7" s="60"/>
      <c r="BIF7" s="60"/>
      <c r="BIG7" s="60"/>
      <c r="BIH7" s="60"/>
      <c r="BII7" s="60"/>
      <c r="BIJ7" s="60"/>
      <c r="BIK7" s="60"/>
      <c r="BIL7" s="60"/>
      <c r="BIM7" s="60"/>
      <c r="BIN7" s="60"/>
      <c r="BIO7" s="60"/>
      <c r="BIP7" s="60"/>
      <c r="BIQ7" s="60"/>
      <c r="BIR7" s="60"/>
      <c r="BIS7" s="60"/>
      <c r="BIT7" s="60"/>
      <c r="BIU7" s="60"/>
      <c r="BIV7" s="60"/>
      <c r="BIW7" s="60"/>
      <c r="BIX7" s="60"/>
      <c r="BIY7" s="60"/>
      <c r="BIZ7" s="60"/>
      <c r="BJA7" s="60"/>
      <c r="BJB7" s="60"/>
      <c r="BJC7" s="60"/>
      <c r="BJD7" s="60"/>
      <c r="BJE7" s="60"/>
      <c r="BJF7" s="60"/>
      <c r="BJG7" s="60"/>
      <c r="BJH7" s="60"/>
      <c r="BJI7" s="60"/>
      <c r="BJJ7" s="60"/>
      <c r="BJK7" s="60"/>
      <c r="BJL7" s="60"/>
      <c r="BJM7" s="60"/>
      <c r="BJN7" s="60"/>
      <c r="BJO7" s="60"/>
      <c r="BJP7" s="60"/>
      <c r="BJQ7" s="60"/>
      <c r="BJR7" s="60"/>
      <c r="BJS7" s="60"/>
      <c r="BJT7" s="60"/>
      <c r="BJU7" s="60"/>
      <c r="BJV7" s="60"/>
      <c r="BJW7" s="60"/>
      <c r="BJX7" s="60"/>
      <c r="BJY7" s="60"/>
      <c r="BJZ7" s="60"/>
      <c r="BKA7" s="60"/>
      <c r="BKB7" s="60"/>
      <c r="BKC7" s="60"/>
      <c r="BKD7" s="60"/>
      <c r="BKE7" s="60"/>
      <c r="BKF7" s="60"/>
      <c r="BKG7" s="60"/>
      <c r="BKH7" s="60"/>
      <c r="BKI7" s="60"/>
      <c r="BKJ7" s="60"/>
      <c r="BKK7" s="60"/>
      <c r="BKL7" s="60"/>
      <c r="BKM7" s="60"/>
      <c r="BKN7" s="60"/>
      <c r="BKO7" s="60"/>
      <c r="BKP7" s="60"/>
      <c r="BKQ7" s="60"/>
      <c r="BKR7" s="60"/>
      <c r="BKS7" s="60"/>
      <c r="BKT7" s="60"/>
      <c r="BKU7" s="60"/>
      <c r="BKV7" s="60"/>
      <c r="BKW7" s="60"/>
      <c r="BKX7" s="60"/>
      <c r="BKY7" s="60"/>
      <c r="BKZ7" s="60"/>
      <c r="BLA7" s="60"/>
      <c r="BLB7" s="60"/>
      <c r="BLC7" s="60"/>
      <c r="BLD7" s="60"/>
      <c r="BLE7" s="60"/>
      <c r="BLF7" s="60"/>
      <c r="BLG7" s="60"/>
      <c r="BLH7" s="60"/>
      <c r="BLI7" s="60"/>
      <c r="BLJ7" s="60"/>
      <c r="BLK7" s="60"/>
      <c r="BLL7" s="60"/>
      <c r="BLM7" s="60"/>
      <c r="BLN7" s="60"/>
      <c r="BLO7" s="60"/>
      <c r="BLP7" s="60"/>
      <c r="BLQ7" s="60"/>
      <c r="BLR7" s="60"/>
      <c r="BLS7" s="60"/>
      <c r="BLT7" s="60"/>
      <c r="BLU7" s="60"/>
      <c r="BLV7" s="60"/>
      <c r="BLW7" s="60"/>
      <c r="BLX7" s="60"/>
      <c r="BLY7" s="60"/>
      <c r="BLZ7" s="60"/>
      <c r="BMA7" s="60"/>
      <c r="BMB7" s="60"/>
      <c r="BMC7" s="60"/>
      <c r="BMD7" s="60"/>
      <c r="BME7" s="60"/>
      <c r="BMF7" s="60"/>
      <c r="BMG7" s="60"/>
      <c r="BMH7" s="60"/>
      <c r="BMI7" s="60"/>
      <c r="BMJ7" s="60"/>
      <c r="BMK7" s="60"/>
      <c r="BML7" s="60"/>
      <c r="BMM7" s="60"/>
      <c r="BMN7" s="60"/>
      <c r="BMO7" s="60"/>
      <c r="BMP7" s="60"/>
      <c r="BMQ7" s="60"/>
      <c r="BMR7" s="60"/>
      <c r="BMS7" s="60"/>
      <c r="BMT7" s="60"/>
      <c r="BMU7" s="60"/>
      <c r="BMV7" s="60"/>
      <c r="BMW7" s="60"/>
      <c r="BMX7" s="60"/>
      <c r="BMY7" s="60"/>
      <c r="BMZ7" s="60"/>
      <c r="BNA7" s="60"/>
      <c r="BNB7" s="60"/>
      <c r="BNC7" s="60"/>
      <c r="BND7" s="60"/>
      <c r="BNE7" s="60"/>
      <c r="BNF7" s="60"/>
      <c r="BNG7" s="60"/>
      <c r="BNH7" s="60"/>
      <c r="BNI7" s="60"/>
      <c r="BNJ7" s="60"/>
      <c r="BNK7" s="60"/>
      <c r="BNL7" s="60"/>
      <c r="BNM7" s="60"/>
      <c r="BNN7" s="60"/>
      <c r="BNO7" s="60"/>
      <c r="BNP7" s="60"/>
      <c r="BNQ7" s="60"/>
      <c r="BNR7" s="60"/>
      <c r="BNS7" s="60"/>
      <c r="BNT7" s="60"/>
      <c r="BNU7" s="60"/>
      <c r="BNV7" s="60"/>
      <c r="BNW7" s="60"/>
      <c r="BNX7" s="60"/>
      <c r="BNY7" s="60"/>
      <c r="BNZ7" s="60"/>
      <c r="BOA7" s="60"/>
      <c r="BOB7" s="60"/>
      <c r="BOC7" s="60"/>
      <c r="BOD7" s="60"/>
      <c r="BOE7" s="60"/>
      <c r="BOF7" s="60"/>
      <c r="BOG7" s="60"/>
      <c r="BOH7" s="60"/>
      <c r="BOI7" s="60"/>
      <c r="BOJ7" s="60"/>
      <c r="BOK7" s="60"/>
      <c r="BOL7" s="60"/>
      <c r="BOM7" s="60"/>
      <c r="BON7" s="60"/>
      <c r="BOO7" s="60"/>
      <c r="BOP7" s="60"/>
      <c r="BOQ7" s="60"/>
      <c r="BOR7" s="60"/>
      <c r="BOS7" s="60"/>
      <c r="BOT7" s="60"/>
      <c r="BOU7" s="60"/>
      <c r="BOV7" s="60"/>
      <c r="BOW7" s="60"/>
      <c r="BOX7" s="60"/>
      <c r="BOY7" s="60"/>
      <c r="BOZ7" s="60"/>
      <c r="BPA7" s="60"/>
      <c r="BPB7" s="60"/>
      <c r="BPC7" s="60"/>
      <c r="BPD7" s="60"/>
      <c r="BPE7" s="60"/>
      <c r="BPF7" s="60"/>
      <c r="BPG7" s="60"/>
      <c r="BPH7" s="60"/>
      <c r="BPI7" s="60"/>
      <c r="BPJ7" s="60"/>
      <c r="BPK7" s="60"/>
      <c r="BPL7" s="60"/>
      <c r="BPM7" s="60"/>
      <c r="BPN7" s="60"/>
      <c r="BPO7" s="60"/>
      <c r="BPP7" s="60"/>
      <c r="BPQ7" s="60"/>
      <c r="BPR7" s="60"/>
      <c r="BPS7" s="60"/>
      <c r="BPT7" s="60"/>
      <c r="BPU7" s="60"/>
      <c r="BPV7" s="60"/>
      <c r="BPW7" s="60"/>
      <c r="BPX7" s="60"/>
      <c r="BPY7" s="60"/>
      <c r="BPZ7" s="60"/>
      <c r="BQA7" s="60"/>
      <c r="BQB7" s="60"/>
      <c r="BQC7" s="60"/>
      <c r="BQD7" s="60"/>
      <c r="BQE7" s="60"/>
      <c r="BQF7" s="60"/>
      <c r="BQG7" s="60"/>
      <c r="BQH7" s="60"/>
      <c r="BQI7" s="60"/>
      <c r="BQJ7" s="60"/>
      <c r="BQK7" s="60"/>
      <c r="BQL7" s="60"/>
      <c r="BQM7" s="60"/>
      <c r="BQN7" s="60"/>
      <c r="BQO7" s="60"/>
      <c r="BQP7" s="60"/>
      <c r="BQQ7" s="60"/>
      <c r="BQR7" s="60"/>
      <c r="BQS7" s="60"/>
      <c r="BQT7" s="60"/>
      <c r="BQU7" s="60"/>
      <c r="BQV7" s="60"/>
      <c r="BQW7" s="60"/>
      <c r="BQX7" s="60"/>
      <c r="BQY7" s="60"/>
      <c r="BQZ7" s="60"/>
      <c r="BRA7" s="60"/>
      <c r="BRB7" s="60"/>
      <c r="BRC7" s="60"/>
      <c r="BRD7" s="60"/>
      <c r="BRE7" s="60"/>
      <c r="BRF7" s="60"/>
      <c r="BRG7" s="60"/>
      <c r="BRH7" s="60"/>
      <c r="BRI7" s="60"/>
      <c r="BRJ7" s="60"/>
      <c r="BRK7" s="60"/>
      <c r="BRL7" s="60"/>
      <c r="BRM7" s="60"/>
      <c r="BRN7" s="60"/>
      <c r="BRO7" s="60"/>
      <c r="BRP7" s="60"/>
      <c r="BRQ7" s="60"/>
      <c r="BRR7" s="60"/>
      <c r="BRS7" s="60"/>
      <c r="BRT7" s="60"/>
      <c r="BRU7" s="60"/>
      <c r="BRV7" s="60"/>
      <c r="BRW7" s="60"/>
      <c r="BRX7" s="60"/>
      <c r="BRY7" s="60"/>
      <c r="BRZ7" s="60"/>
      <c r="BSA7" s="60"/>
      <c r="BSB7" s="60"/>
      <c r="BSC7" s="60"/>
      <c r="BSD7" s="60"/>
      <c r="BSE7" s="60"/>
      <c r="BSF7" s="60"/>
      <c r="BSG7" s="60"/>
      <c r="BSH7" s="60"/>
      <c r="BSI7" s="60"/>
      <c r="BSJ7" s="60"/>
      <c r="BSK7" s="60"/>
      <c r="BSL7" s="60"/>
      <c r="BSM7" s="60"/>
      <c r="BSN7" s="60"/>
      <c r="BSO7" s="60"/>
      <c r="BSP7" s="60"/>
      <c r="BSQ7" s="60"/>
      <c r="BSR7" s="60"/>
      <c r="BSS7" s="60"/>
      <c r="BST7" s="60"/>
      <c r="BSU7" s="60"/>
      <c r="BSV7" s="60"/>
      <c r="BSW7" s="60"/>
      <c r="BSX7" s="60"/>
      <c r="BSY7" s="60"/>
      <c r="BSZ7" s="60"/>
      <c r="BTA7" s="60"/>
      <c r="BTB7" s="60"/>
      <c r="BTC7" s="60"/>
      <c r="BTD7" s="60"/>
      <c r="BTE7" s="60"/>
      <c r="BTF7" s="60"/>
      <c r="BTG7" s="60"/>
      <c r="BTH7" s="60"/>
      <c r="BTI7" s="60"/>
      <c r="BTJ7" s="60"/>
      <c r="BTK7" s="60"/>
      <c r="BTL7" s="60"/>
      <c r="BTM7" s="60"/>
      <c r="BTN7" s="60"/>
      <c r="BTO7" s="60"/>
      <c r="BTP7" s="60"/>
      <c r="BTQ7" s="60"/>
      <c r="BTR7" s="60"/>
      <c r="BTS7" s="60"/>
      <c r="BTT7" s="60"/>
      <c r="BTU7" s="60"/>
      <c r="BTV7" s="60"/>
      <c r="BTW7" s="60"/>
      <c r="BTX7" s="60"/>
      <c r="BTY7" s="60"/>
      <c r="BTZ7" s="60"/>
      <c r="BUA7" s="60"/>
      <c r="BUB7" s="60"/>
      <c r="BUC7" s="60"/>
      <c r="BUD7" s="60"/>
      <c r="BUE7" s="60"/>
      <c r="BUF7" s="60"/>
      <c r="BUG7" s="60"/>
      <c r="BUH7" s="60"/>
      <c r="BUI7" s="60"/>
      <c r="BUJ7" s="60"/>
      <c r="BUK7" s="60"/>
      <c r="BUL7" s="60"/>
      <c r="BUM7" s="60"/>
      <c r="BUN7" s="60"/>
      <c r="BUO7" s="60"/>
      <c r="BUP7" s="60"/>
      <c r="BUQ7" s="60"/>
      <c r="BUR7" s="60"/>
      <c r="BUS7" s="60"/>
      <c r="BUT7" s="60"/>
      <c r="BUU7" s="60"/>
      <c r="BUV7" s="60"/>
      <c r="BUW7" s="60"/>
      <c r="BUX7" s="60"/>
      <c r="BUY7" s="60"/>
      <c r="BUZ7" s="60"/>
      <c r="BVA7" s="60"/>
      <c r="BVB7" s="60"/>
      <c r="BVC7" s="60"/>
      <c r="BVD7" s="60"/>
      <c r="BVE7" s="60"/>
      <c r="BVF7" s="60"/>
      <c r="BVG7" s="60"/>
      <c r="BVH7" s="60"/>
      <c r="BVI7" s="60"/>
      <c r="BVJ7" s="60"/>
      <c r="BVK7" s="60"/>
      <c r="BVL7" s="60"/>
      <c r="BVM7" s="60"/>
      <c r="BVN7" s="60"/>
      <c r="BVO7" s="60"/>
      <c r="BVP7" s="60"/>
      <c r="BVQ7" s="60"/>
      <c r="BVR7" s="60"/>
      <c r="BVS7" s="60"/>
      <c r="BVT7" s="60"/>
      <c r="BVU7" s="60"/>
      <c r="BVV7" s="60"/>
      <c r="BVW7" s="60"/>
      <c r="BVX7" s="60"/>
      <c r="BVY7" s="60"/>
      <c r="BVZ7" s="60"/>
      <c r="BWA7" s="60"/>
      <c r="BWB7" s="60"/>
      <c r="BWC7" s="60"/>
      <c r="BWD7" s="60"/>
      <c r="BWE7" s="60"/>
      <c r="BWF7" s="60"/>
      <c r="BWG7" s="60"/>
      <c r="BWH7" s="60"/>
      <c r="BWI7" s="60"/>
      <c r="BWJ7" s="60"/>
      <c r="BWK7" s="60"/>
      <c r="BWL7" s="60"/>
      <c r="BWM7" s="60"/>
      <c r="BWN7" s="60"/>
      <c r="BWO7" s="60"/>
      <c r="BWP7" s="60"/>
      <c r="BWQ7" s="60"/>
      <c r="BWR7" s="60"/>
      <c r="BWS7" s="60"/>
      <c r="BWT7" s="60"/>
      <c r="BWU7" s="60"/>
      <c r="BWV7" s="60"/>
      <c r="BWW7" s="60"/>
      <c r="BWX7" s="60"/>
      <c r="BWY7" s="60"/>
      <c r="BWZ7" s="60"/>
      <c r="BXA7" s="60"/>
      <c r="BXB7" s="60"/>
      <c r="BXC7" s="60"/>
      <c r="BXD7" s="60"/>
      <c r="BXE7" s="60"/>
      <c r="BXF7" s="60"/>
      <c r="BXG7" s="60"/>
      <c r="BXH7" s="60"/>
      <c r="BXI7" s="60"/>
      <c r="BXJ7" s="60"/>
      <c r="BXK7" s="60"/>
      <c r="BXL7" s="60"/>
      <c r="BXM7" s="60"/>
      <c r="BXN7" s="60"/>
      <c r="BXO7" s="60"/>
      <c r="BXP7" s="60"/>
      <c r="BXQ7" s="60"/>
      <c r="BXR7" s="60"/>
      <c r="BXS7" s="60"/>
      <c r="BXT7" s="60"/>
      <c r="BXU7" s="60"/>
      <c r="BXV7" s="60"/>
      <c r="BXW7" s="60"/>
      <c r="BXX7" s="60"/>
      <c r="BXY7" s="60"/>
      <c r="BXZ7" s="60"/>
      <c r="BYA7" s="60"/>
      <c r="BYB7" s="60"/>
      <c r="BYC7" s="60"/>
      <c r="BYD7" s="60"/>
      <c r="BYE7" s="60"/>
      <c r="BYF7" s="60"/>
      <c r="BYG7" s="60"/>
      <c r="BYH7" s="60"/>
      <c r="BYI7" s="60"/>
      <c r="BYJ7" s="60"/>
      <c r="BYK7" s="60"/>
      <c r="BYL7" s="60"/>
      <c r="BYM7" s="60"/>
      <c r="BYN7" s="60"/>
      <c r="BYO7" s="60"/>
      <c r="BYP7" s="60"/>
      <c r="BYQ7" s="60"/>
      <c r="BYR7" s="60"/>
      <c r="BYS7" s="60"/>
      <c r="BYT7" s="60"/>
      <c r="BYU7" s="60"/>
      <c r="BYV7" s="60"/>
      <c r="BYW7" s="60"/>
      <c r="BYX7" s="60"/>
      <c r="BYY7" s="60"/>
      <c r="BYZ7" s="60"/>
      <c r="BZA7" s="60"/>
      <c r="BZB7" s="60"/>
      <c r="BZC7" s="60"/>
      <c r="BZD7" s="60"/>
      <c r="BZE7" s="60"/>
      <c r="BZF7" s="60"/>
      <c r="BZG7" s="60"/>
      <c r="BZH7" s="60"/>
      <c r="BZI7" s="60"/>
      <c r="BZJ7" s="60"/>
      <c r="BZK7" s="60"/>
      <c r="BZL7" s="60"/>
      <c r="BZM7" s="60"/>
      <c r="BZN7" s="60"/>
      <c r="BZO7" s="60"/>
      <c r="BZP7" s="60"/>
      <c r="BZQ7" s="60"/>
      <c r="BZR7" s="60"/>
      <c r="BZS7" s="60"/>
      <c r="BZT7" s="60"/>
      <c r="BZU7" s="60"/>
      <c r="BZV7" s="60"/>
      <c r="BZW7" s="60"/>
      <c r="BZX7" s="60"/>
      <c r="BZY7" s="60"/>
      <c r="BZZ7" s="60"/>
      <c r="CAA7" s="60"/>
      <c r="CAB7" s="60"/>
      <c r="CAC7" s="60"/>
      <c r="CAD7" s="60"/>
      <c r="CAE7" s="60"/>
      <c r="CAF7" s="60"/>
      <c r="CAG7" s="60"/>
      <c r="CAH7" s="60"/>
      <c r="CAI7" s="60"/>
      <c r="CAJ7" s="60"/>
      <c r="CAK7" s="60"/>
      <c r="CAL7" s="60"/>
      <c r="CAM7" s="60"/>
      <c r="CAN7" s="60"/>
      <c r="CAO7" s="60"/>
      <c r="CAP7" s="60"/>
      <c r="CAQ7" s="60"/>
      <c r="CAR7" s="60"/>
      <c r="CAS7" s="60"/>
      <c r="CAT7" s="60"/>
      <c r="CAU7" s="60"/>
      <c r="CAV7" s="60"/>
      <c r="CAW7" s="60"/>
      <c r="CAX7" s="60"/>
      <c r="CAY7" s="60"/>
      <c r="CAZ7" s="60"/>
      <c r="CBA7" s="60"/>
      <c r="CBB7" s="60"/>
      <c r="CBC7" s="60"/>
      <c r="CBD7" s="60"/>
      <c r="CBE7" s="60"/>
      <c r="CBF7" s="60"/>
      <c r="CBG7" s="60"/>
      <c r="CBH7" s="60"/>
      <c r="CBI7" s="60"/>
      <c r="CBJ7" s="60"/>
      <c r="CBK7" s="60"/>
      <c r="CBL7" s="60"/>
      <c r="CBM7" s="60"/>
      <c r="CBN7" s="60"/>
      <c r="CBO7" s="60"/>
      <c r="CBP7" s="60"/>
      <c r="CBQ7" s="60"/>
      <c r="CBR7" s="60"/>
      <c r="CBS7" s="60"/>
      <c r="CBT7" s="60"/>
      <c r="CBU7" s="60"/>
      <c r="CBV7" s="60"/>
      <c r="CBW7" s="60"/>
      <c r="CBX7" s="60"/>
      <c r="CBY7" s="60"/>
      <c r="CBZ7" s="60"/>
      <c r="CCA7" s="60"/>
      <c r="CCB7" s="60"/>
      <c r="CCC7" s="60"/>
      <c r="CCD7" s="60"/>
      <c r="CCE7" s="60"/>
      <c r="CCF7" s="60"/>
      <c r="CCG7" s="60"/>
      <c r="CCH7" s="60"/>
      <c r="CCI7" s="60"/>
      <c r="CCJ7" s="60"/>
      <c r="CCK7" s="60"/>
      <c r="CCL7" s="60"/>
      <c r="CCM7" s="60"/>
      <c r="CCN7" s="60"/>
      <c r="CCO7" s="60"/>
      <c r="CCP7" s="60"/>
      <c r="CCQ7" s="60"/>
      <c r="CCR7" s="60"/>
      <c r="CCS7" s="60"/>
      <c r="CCT7" s="60"/>
      <c r="CCU7" s="60"/>
      <c r="CCV7" s="60"/>
      <c r="CCW7" s="60"/>
      <c r="CCX7" s="60"/>
      <c r="CCY7" s="60"/>
      <c r="CCZ7" s="60"/>
      <c r="CDA7" s="60"/>
      <c r="CDB7" s="60"/>
      <c r="CDC7" s="60"/>
      <c r="CDD7" s="60"/>
      <c r="CDE7" s="60"/>
      <c r="CDF7" s="60"/>
      <c r="CDG7" s="60"/>
      <c r="CDH7" s="60"/>
      <c r="CDI7" s="60"/>
      <c r="CDJ7" s="60"/>
      <c r="CDK7" s="60"/>
      <c r="CDL7" s="60"/>
      <c r="CDM7" s="60"/>
      <c r="CDN7" s="60"/>
      <c r="CDO7" s="60"/>
      <c r="CDP7" s="60"/>
      <c r="CDQ7" s="60"/>
      <c r="CDR7" s="60"/>
      <c r="CDS7" s="60"/>
      <c r="CDT7" s="60"/>
      <c r="CDU7" s="60"/>
      <c r="CDV7" s="60"/>
      <c r="CDW7" s="60"/>
      <c r="CDX7" s="60"/>
      <c r="CDY7" s="60"/>
      <c r="CDZ7" s="60"/>
      <c r="CEA7" s="60"/>
      <c r="CEB7" s="60"/>
      <c r="CEC7" s="60"/>
      <c r="CED7" s="60"/>
      <c r="CEE7" s="60"/>
      <c r="CEF7" s="60"/>
      <c r="CEG7" s="60"/>
      <c r="CEH7" s="60"/>
      <c r="CEI7" s="60"/>
      <c r="CEJ7" s="60"/>
      <c r="CEK7" s="60"/>
      <c r="CEL7" s="60"/>
      <c r="CEM7" s="60"/>
      <c r="CEN7" s="60"/>
      <c r="CEO7" s="60"/>
      <c r="CEP7" s="60"/>
      <c r="CEQ7" s="60"/>
      <c r="CER7" s="60"/>
      <c r="CES7" s="60"/>
      <c r="CET7" s="60"/>
      <c r="CEU7" s="60"/>
      <c r="CEV7" s="60"/>
      <c r="CEW7" s="60"/>
      <c r="CEX7" s="60"/>
      <c r="CEY7" s="60"/>
      <c r="CEZ7" s="60"/>
      <c r="CFA7" s="60"/>
      <c r="CFB7" s="60"/>
      <c r="CFC7" s="60"/>
      <c r="CFD7" s="60"/>
      <c r="CFE7" s="60"/>
      <c r="CFF7" s="60"/>
      <c r="CFG7" s="60"/>
      <c r="CFH7" s="60"/>
      <c r="CFI7" s="60"/>
      <c r="CFJ7" s="60"/>
      <c r="CFK7" s="60"/>
      <c r="CFL7" s="60"/>
      <c r="CFM7" s="60"/>
      <c r="CFN7" s="60"/>
      <c r="CFO7" s="60"/>
      <c r="CFP7" s="60"/>
      <c r="CFQ7" s="60"/>
      <c r="CFR7" s="60"/>
      <c r="CFS7" s="60"/>
      <c r="CFT7" s="60"/>
      <c r="CFU7" s="60"/>
      <c r="CFV7" s="60"/>
      <c r="CFW7" s="60"/>
      <c r="CFX7" s="60"/>
      <c r="CFY7" s="60"/>
      <c r="CFZ7" s="60"/>
      <c r="CGA7" s="60"/>
      <c r="CGB7" s="60"/>
      <c r="CGC7" s="60"/>
      <c r="CGD7" s="60"/>
      <c r="CGE7" s="60"/>
      <c r="CGF7" s="60"/>
      <c r="CGG7" s="60"/>
      <c r="CGH7" s="60"/>
      <c r="CGI7" s="60"/>
      <c r="CGJ7" s="60"/>
      <c r="CGK7" s="60"/>
      <c r="CGL7" s="60"/>
      <c r="CGM7" s="60"/>
      <c r="CGN7" s="60"/>
      <c r="CGO7" s="60"/>
      <c r="CGP7" s="60"/>
      <c r="CGQ7" s="60"/>
      <c r="CGR7" s="60"/>
      <c r="CGS7" s="60"/>
      <c r="CGT7" s="60"/>
      <c r="CGU7" s="60"/>
      <c r="CGV7" s="60"/>
      <c r="CGW7" s="60"/>
      <c r="CGX7" s="60"/>
      <c r="CGY7" s="60"/>
      <c r="CGZ7" s="60"/>
      <c r="CHA7" s="60"/>
      <c r="CHB7" s="60"/>
      <c r="CHC7" s="60"/>
      <c r="CHD7" s="60"/>
      <c r="CHE7" s="60"/>
      <c r="CHF7" s="60"/>
      <c r="CHG7" s="60"/>
      <c r="CHH7" s="60"/>
      <c r="CHI7" s="60"/>
      <c r="CHJ7" s="60"/>
      <c r="CHK7" s="60"/>
      <c r="CHL7" s="60"/>
      <c r="CHM7" s="60"/>
      <c r="CHN7" s="60"/>
      <c r="CHO7" s="60"/>
      <c r="CHP7" s="60"/>
      <c r="CHQ7" s="60"/>
      <c r="CHR7" s="60"/>
      <c r="CHS7" s="60"/>
      <c r="CHT7" s="60"/>
      <c r="CHU7" s="60"/>
      <c r="CHV7" s="60"/>
      <c r="CHW7" s="60"/>
      <c r="CHX7" s="60"/>
      <c r="CHY7" s="60"/>
      <c r="CHZ7" s="60"/>
      <c r="CIA7" s="60"/>
      <c r="CIB7" s="60"/>
      <c r="CIC7" s="60"/>
      <c r="CID7" s="60"/>
      <c r="CIE7" s="60"/>
      <c r="CIF7" s="60"/>
      <c r="CIG7" s="60"/>
      <c r="CIH7" s="60"/>
      <c r="CII7" s="60"/>
      <c r="CIJ7" s="60"/>
      <c r="CIK7" s="60"/>
      <c r="CIL7" s="60"/>
      <c r="CIM7" s="60"/>
      <c r="CIN7" s="60"/>
      <c r="CIO7" s="60"/>
      <c r="CIP7" s="60"/>
      <c r="CIQ7" s="60"/>
      <c r="CIR7" s="60"/>
      <c r="CIS7" s="60"/>
      <c r="CIT7" s="60"/>
      <c r="CIU7" s="60"/>
      <c r="CIV7" s="60"/>
      <c r="CIW7" s="60"/>
      <c r="CIX7" s="60"/>
      <c r="CIY7" s="60"/>
      <c r="CIZ7" s="60"/>
      <c r="CJA7" s="60"/>
      <c r="CJB7" s="60"/>
      <c r="CJC7" s="60"/>
      <c r="CJD7" s="60"/>
      <c r="CJE7" s="60"/>
      <c r="CJF7" s="60"/>
      <c r="CJG7" s="60"/>
      <c r="CJH7" s="60"/>
      <c r="CJI7" s="60"/>
      <c r="CJJ7" s="60"/>
      <c r="CJK7" s="60"/>
      <c r="CJL7" s="60"/>
      <c r="CJM7" s="60"/>
      <c r="CJN7" s="60"/>
      <c r="CJO7" s="60"/>
      <c r="CJP7" s="60"/>
      <c r="CJQ7" s="60"/>
      <c r="CJR7" s="60"/>
      <c r="CJS7" s="60"/>
      <c r="CJT7" s="60"/>
      <c r="CJU7" s="60"/>
      <c r="CJV7" s="60"/>
      <c r="CJW7" s="60"/>
      <c r="CJX7" s="60"/>
      <c r="CJY7" s="60"/>
      <c r="CJZ7" s="60"/>
      <c r="CKA7" s="60"/>
      <c r="CKB7" s="60"/>
      <c r="CKC7" s="60"/>
      <c r="CKD7" s="60"/>
      <c r="CKE7" s="60"/>
      <c r="CKF7" s="60"/>
      <c r="CKG7" s="60"/>
      <c r="CKH7" s="60"/>
      <c r="CKI7" s="60"/>
      <c r="CKJ7" s="60"/>
      <c r="CKK7" s="60"/>
      <c r="CKL7" s="60"/>
      <c r="CKM7" s="60"/>
      <c r="CKN7" s="60"/>
      <c r="CKO7" s="60"/>
      <c r="CKP7" s="60"/>
      <c r="CKQ7" s="60"/>
      <c r="CKR7" s="60"/>
      <c r="CKS7" s="60"/>
      <c r="CKT7" s="60"/>
      <c r="CKU7" s="60"/>
      <c r="CKV7" s="60"/>
      <c r="CKW7" s="60"/>
      <c r="CKX7" s="60"/>
      <c r="CKY7" s="60"/>
      <c r="CKZ7" s="60"/>
      <c r="CLA7" s="60"/>
      <c r="CLB7" s="60"/>
      <c r="CLC7" s="60"/>
      <c r="CLD7" s="60"/>
      <c r="CLE7" s="60"/>
      <c r="CLF7" s="60"/>
      <c r="CLG7" s="60"/>
      <c r="CLH7" s="60"/>
      <c r="CLI7" s="60"/>
      <c r="CLJ7" s="60"/>
      <c r="CLK7" s="60"/>
      <c r="CLL7" s="60"/>
      <c r="CLM7" s="60"/>
      <c r="CLN7" s="60"/>
      <c r="CLO7" s="60"/>
      <c r="CLP7" s="60"/>
      <c r="CLQ7" s="60"/>
      <c r="CLR7" s="60"/>
      <c r="CLS7" s="60"/>
      <c r="CLT7" s="60"/>
      <c r="CLU7" s="60"/>
      <c r="CLV7" s="60"/>
      <c r="CLW7" s="60"/>
      <c r="CLX7" s="60"/>
      <c r="CLY7" s="60"/>
      <c r="CLZ7" s="60"/>
      <c r="CMA7" s="60"/>
      <c r="CMB7" s="60"/>
      <c r="CMC7" s="60"/>
      <c r="CMD7" s="60"/>
      <c r="CME7" s="60"/>
      <c r="CMF7" s="60"/>
      <c r="CMG7" s="60"/>
      <c r="CMH7" s="60"/>
      <c r="CMI7" s="60"/>
      <c r="CMJ7" s="60"/>
      <c r="CMK7" s="60"/>
      <c r="CML7" s="60"/>
      <c r="CMM7" s="60"/>
      <c r="CMN7" s="60"/>
      <c r="CMO7" s="60"/>
      <c r="CMP7" s="60"/>
      <c r="CMQ7" s="60"/>
      <c r="CMR7" s="60"/>
      <c r="CMS7" s="60"/>
      <c r="CMT7" s="60"/>
      <c r="CMU7" s="60"/>
      <c r="CMV7" s="60"/>
      <c r="CMW7" s="60"/>
      <c r="CMX7" s="60"/>
      <c r="CMY7" s="60"/>
      <c r="CMZ7" s="60"/>
      <c r="CNA7" s="60"/>
      <c r="CNB7" s="60"/>
      <c r="CNC7" s="60"/>
      <c r="CND7" s="60"/>
      <c r="CNE7" s="60"/>
      <c r="CNF7" s="60"/>
      <c r="CNG7" s="60"/>
      <c r="CNH7" s="60"/>
      <c r="CNI7" s="60"/>
      <c r="CNJ7" s="60"/>
      <c r="CNK7" s="60"/>
      <c r="CNL7" s="60"/>
      <c r="CNM7" s="60"/>
      <c r="CNN7" s="60"/>
      <c r="CNO7" s="60"/>
      <c r="CNP7" s="60"/>
      <c r="CNQ7" s="60"/>
      <c r="CNR7" s="60"/>
      <c r="CNS7" s="60"/>
      <c r="CNT7" s="60"/>
      <c r="CNU7" s="60"/>
      <c r="CNV7" s="60"/>
      <c r="CNW7" s="60"/>
      <c r="CNX7" s="60"/>
      <c r="CNY7" s="60"/>
      <c r="CNZ7" s="60"/>
      <c r="COA7" s="60"/>
      <c r="COB7" s="60"/>
      <c r="COC7" s="60"/>
      <c r="COD7" s="60"/>
      <c r="COE7" s="60"/>
      <c r="COF7" s="60"/>
      <c r="COG7" s="60"/>
      <c r="COH7" s="60"/>
      <c r="COI7" s="60"/>
      <c r="COJ7" s="60"/>
      <c r="COK7" s="60"/>
      <c r="COL7" s="60"/>
      <c r="COM7" s="60"/>
      <c r="CON7" s="60"/>
      <c r="COO7" s="60"/>
      <c r="COP7" s="60"/>
      <c r="COQ7" s="60"/>
      <c r="COR7" s="60"/>
      <c r="COS7" s="60"/>
      <c r="COT7" s="60"/>
      <c r="COU7" s="60"/>
      <c r="COV7" s="60"/>
      <c r="COW7" s="60"/>
      <c r="COX7" s="60"/>
      <c r="COY7" s="60"/>
      <c r="COZ7" s="60"/>
      <c r="CPA7" s="60"/>
      <c r="CPB7" s="60"/>
      <c r="CPC7" s="60"/>
      <c r="CPD7" s="60"/>
      <c r="CPE7" s="60"/>
      <c r="CPF7" s="60"/>
      <c r="CPG7" s="60"/>
      <c r="CPH7" s="60"/>
      <c r="CPI7" s="60"/>
      <c r="CPJ7" s="60"/>
      <c r="CPK7" s="60"/>
      <c r="CPL7" s="60"/>
      <c r="CPM7" s="60"/>
      <c r="CPN7" s="60"/>
      <c r="CPO7" s="60"/>
      <c r="CPP7" s="60"/>
      <c r="CPQ7" s="60"/>
      <c r="CPR7" s="60"/>
      <c r="CPS7" s="60"/>
      <c r="CPT7" s="60"/>
      <c r="CPU7" s="60"/>
      <c r="CPV7" s="60"/>
      <c r="CPW7" s="60"/>
      <c r="CPX7" s="60"/>
      <c r="CPY7" s="60"/>
      <c r="CPZ7" s="60"/>
      <c r="CQA7" s="60"/>
      <c r="CQB7" s="60"/>
      <c r="CQC7" s="60"/>
      <c r="CQD7" s="60"/>
      <c r="CQE7" s="60"/>
      <c r="CQF7" s="60"/>
      <c r="CQG7" s="60"/>
      <c r="CQH7" s="60"/>
      <c r="CQI7" s="60"/>
      <c r="CQJ7" s="60"/>
      <c r="CQK7" s="60"/>
      <c r="CQL7" s="60"/>
      <c r="CQM7" s="60"/>
      <c r="CQN7" s="60"/>
      <c r="CQO7" s="60"/>
      <c r="CQP7" s="60"/>
      <c r="CQQ7" s="60"/>
      <c r="CQR7" s="60"/>
      <c r="CQS7" s="60"/>
      <c r="CQT7" s="60"/>
      <c r="CQU7" s="60"/>
      <c r="CQV7" s="60"/>
      <c r="CQW7" s="60"/>
      <c r="CQX7" s="60"/>
      <c r="CQY7" s="60"/>
      <c r="CQZ7" s="60"/>
      <c r="CRA7" s="60"/>
      <c r="CRB7" s="60"/>
      <c r="CRC7" s="60"/>
      <c r="CRD7" s="60"/>
      <c r="CRE7" s="60"/>
      <c r="CRF7" s="60"/>
      <c r="CRG7" s="60"/>
      <c r="CRH7" s="60"/>
      <c r="CRI7" s="60"/>
      <c r="CRJ7" s="60"/>
      <c r="CRK7" s="60"/>
      <c r="CRL7" s="60"/>
      <c r="CRM7" s="60"/>
      <c r="CRN7" s="60"/>
      <c r="CRO7" s="60"/>
      <c r="CRP7" s="60"/>
      <c r="CRQ7" s="60"/>
      <c r="CRR7" s="60"/>
      <c r="CRS7" s="60"/>
      <c r="CRT7" s="60"/>
      <c r="CRU7" s="60"/>
      <c r="CRV7" s="60"/>
      <c r="CRW7" s="60"/>
      <c r="CRX7" s="60"/>
      <c r="CRY7" s="60"/>
      <c r="CRZ7" s="60"/>
      <c r="CSA7" s="60"/>
      <c r="CSB7" s="60"/>
      <c r="CSC7" s="60"/>
      <c r="CSD7" s="60"/>
      <c r="CSE7" s="60"/>
      <c r="CSF7" s="60"/>
      <c r="CSG7" s="60"/>
      <c r="CSH7" s="60"/>
      <c r="CSI7" s="60"/>
      <c r="CSJ7" s="60"/>
      <c r="CSK7" s="60"/>
      <c r="CSL7" s="60"/>
      <c r="CSM7" s="60"/>
      <c r="CSN7" s="60"/>
      <c r="CSO7" s="60"/>
      <c r="CSP7" s="60"/>
      <c r="CSQ7" s="60"/>
      <c r="CSR7" s="60"/>
      <c r="CSS7" s="60"/>
      <c r="CST7" s="60"/>
      <c r="CSU7" s="60"/>
      <c r="CSV7" s="60"/>
      <c r="CSW7" s="60"/>
      <c r="CSX7" s="60"/>
      <c r="CSY7" s="60"/>
      <c r="CSZ7" s="60"/>
      <c r="CTA7" s="60"/>
      <c r="CTB7" s="60"/>
      <c r="CTC7" s="60"/>
      <c r="CTD7" s="60"/>
      <c r="CTE7" s="60"/>
      <c r="CTF7" s="60"/>
      <c r="CTG7" s="60"/>
      <c r="CTH7" s="60"/>
      <c r="CTI7" s="60"/>
      <c r="CTJ7" s="60"/>
      <c r="CTK7" s="60"/>
      <c r="CTL7" s="60"/>
      <c r="CTM7" s="60"/>
      <c r="CTN7" s="60"/>
      <c r="CTO7" s="60"/>
      <c r="CTP7" s="60"/>
      <c r="CTQ7" s="60"/>
      <c r="CTR7" s="60"/>
      <c r="CTS7" s="60"/>
      <c r="CTT7" s="60"/>
      <c r="CTU7" s="60"/>
      <c r="CTV7" s="60"/>
      <c r="CTW7" s="60"/>
      <c r="CTX7" s="60"/>
      <c r="CTY7" s="60"/>
      <c r="CTZ7" s="60"/>
      <c r="CUA7" s="60"/>
      <c r="CUB7" s="60"/>
      <c r="CUC7" s="60"/>
      <c r="CUD7" s="60"/>
      <c r="CUE7" s="60"/>
      <c r="CUF7" s="60"/>
      <c r="CUG7" s="60"/>
      <c r="CUH7" s="60"/>
      <c r="CUI7" s="60"/>
      <c r="CUJ7" s="60"/>
      <c r="CUK7" s="60"/>
      <c r="CUL7" s="60"/>
      <c r="CUM7" s="60"/>
      <c r="CUN7" s="60"/>
      <c r="CUO7" s="60"/>
      <c r="CUP7" s="60"/>
      <c r="CUQ7" s="60"/>
      <c r="CUR7" s="60"/>
      <c r="CUS7" s="60"/>
      <c r="CUT7" s="60"/>
      <c r="CUU7" s="60"/>
      <c r="CUV7" s="60"/>
      <c r="CUW7" s="60"/>
      <c r="CUX7" s="60"/>
      <c r="CUY7" s="60"/>
      <c r="CUZ7" s="60"/>
      <c r="CVA7" s="60"/>
      <c r="CVB7" s="60"/>
      <c r="CVC7" s="60"/>
      <c r="CVD7" s="60"/>
      <c r="CVE7" s="60"/>
      <c r="CVF7" s="60"/>
      <c r="CVG7" s="60"/>
      <c r="CVH7" s="60"/>
      <c r="CVI7" s="60"/>
      <c r="CVJ7" s="60"/>
      <c r="CVK7" s="60"/>
      <c r="CVL7" s="60"/>
      <c r="CVM7" s="60"/>
      <c r="CVN7" s="60"/>
      <c r="CVO7" s="60"/>
      <c r="CVP7" s="60"/>
      <c r="CVQ7" s="60"/>
      <c r="CVR7" s="60"/>
      <c r="CVS7" s="60"/>
      <c r="CVT7" s="60"/>
      <c r="CVU7" s="60"/>
      <c r="CVV7" s="60"/>
      <c r="CVW7" s="60"/>
      <c r="CVX7" s="60"/>
      <c r="CVY7" s="60"/>
      <c r="CVZ7" s="60"/>
      <c r="CWA7" s="60"/>
      <c r="CWB7" s="60"/>
      <c r="CWC7" s="60"/>
      <c r="CWD7" s="60"/>
      <c r="CWE7" s="60"/>
      <c r="CWF7" s="60"/>
      <c r="CWG7" s="60"/>
      <c r="CWH7" s="60"/>
      <c r="CWI7" s="60"/>
      <c r="CWJ7" s="60"/>
      <c r="CWK7" s="60"/>
      <c r="CWL7" s="60"/>
      <c r="CWM7" s="60"/>
      <c r="CWN7" s="60"/>
      <c r="CWO7" s="60"/>
      <c r="CWP7" s="60"/>
      <c r="CWQ7" s="60"/>
      <c r="CWR7" s="60"/>
      <c r="CWS7" s="60"/>
      <c r="CWT7" s="60"/>
      <c r="CWU7" s="60"/>
      <c r="CWV7" s="60"/>
      <c r="CWW7" s="60"/>
      <c r="CWX7" s="60"/>
      <c r="CWY7" s="60"/>
      <c r="CWZ7" s="60"/>
      <c r="CXA7" s="60"/>
      <c r="CXB7" s="60"/>
      <c r="CXC7" s="60"/>
      <c r="CXD7" s="60"/>
      <c r="CXE7" s="60"/>
      <c r="CXF7" s="60"/>
      <c r="CXG7" s="60"/>
      <c r="CXH7" s="60"/>
      <c r="CXI7" s="60"/>
      <c r="CXJ7" s="60"/>
      <c r="CXK7" s="60"/>
      <c r="CXL7" s="60"/>
      <c r="CXM7" s="60"/>
      <c r="CXN7" s="60"/>
      <c r="CXO7" s="60"/>
      <c r="CXP7" s="60"/>
      <c r="CXQ7" s="60"/>
      <c r="CXR7" s="60"/>
      <c r="CXS7" s="60"/>
      <c r="CXT7" s="60"/>
      <c r="CXU7" s="60"/>
      <c r="CXV7" s="60"/>
      <c r="CXW7" s="60"/>
      <c r="CXX7" s="60"/>
      <c r="CXY7" s="60"/>
      <c r="CXZ7" s="60"/>
      <c r="CYA7" s="60"/>
      <c r="CYB7" s="60"/>
      <c r="CYC7" s="60"/>
      <c r="CYD7" s="60"/>
      <c r="CYE7" s="60"/>
      <c r="CYF7" s="60"/>
      <c r="CYG7" s="60"/>
      <c r="CYH7" s="60"/>
      <c r="CYI7" s="60"/>
      <c r="CYJ7" s="60"/>
      <c r="CYK7" s="60"/>
      <c r="CYL7" s="60"/>
      <c r="CYM7" s="60"/>
      <c r="CYN7" s="60"/>
      <c r="CYO7" s="60"/>
      <c r="CYP7" s="60"/>
      <c r="CYQ7" s="60"/>
      <c r="CYR7" s="60"/>
      <c r="CYS7" s="60"/>
      <c r="CYT7" s="60"/>
      <c r="CYU7" s="60"/>
      <c r="CYV7" s="60"/>
      <c r="CYW7" s="60"/>
      <c r="CYX7" s="60"/>
      <c r="CYY7" s="60"/>
      <c r="CYZ7" s="60"/>
      <c r="CZA7" s="60"/>
      <c r="CZB7" s="60"/>
      <c r="CZC7" s="60"/>
      <c r="CZD7" s="60"/>
      <c r="CZE7" s="60"/>
      <c r="CZF7" s="60"/>
      <c r="CZG7" s="60"/>
      <c r="CZH7" s="60"/>
      <c r="CZI7" s="60"/>
      <c r="CZJ7" s="60"/>
      <c r="CZK7" s="60"/>
      <c r="CZL7" s="60"/>
      <c r="CZM7" s="60"/>
      <c r="CZN7" s="60"/>
      <c r="CZO7" s="60"/>
      <c r="CZP7" s="60"/>
      <c r="CZQ7" s="60"/>
      <c r="CZR7" s="60"/>
      <c r="CZS7" s="60"/>
      <c r="CZT7" s="60"/>
      <c r="CZU7" s="60"/>
      <c r="CZV7" s="60"/>
      <c r="CZW7" s="60"/>
      <c r="CZX7" s="60"/>
      <c r="CZY7" s="60"/>
      <c r="CZZ7" s="60"/>
      <c r="DAA7" s="60"/>
      <c r="DAB7" s="60"/>
      <c r="DAC7" s="60"/>
      <c r="DAD7" s="60"/>
      <c r="DAE7" s="60"/>
      <c r="DAF7" s="60"/>
      <c r="DAG7" s="60"/>
      <c r="DAH7" s="60"/>
      <c r="DAI7" s="60"/>
      <c r="DAJ7" s="60"/>
      <c r="DAK7" s="60"/>
      <c r="DAL7" s="60"/>
      <c r="DAM7" s="60"/>
      <c r="DAN7" s="60"/>
      <c r="DAO7" s="60"/>
      <c r="DAP7" s="60"/>
      <c r="DAQ7" s="60"/>
      <c r="DAR7" s="60"/>
      <c r="DAS7" s="60"/>
      <c r="DAT7" s="60"/>
      <c r="DAU7" s="60"/>
      <c r="DAV7" s="60"/>
      <c r="DAW7" s="60"/>
      <c r="DAX7" s="60"/>
      <c r="DAY7" s="60"/>
      <c r="DAZ7" s="60"/>
      <c r="DBA7" s="60"/>
      <c r="DBB7" s="60"/>
      <c r="DBC7" s="60"/>
      <c r="DBD7" s="60"/>
      <c r="DBE7" s="60"/>
      <c r="DBF7" s="60"/>
      <c r="DBG7" s="60"/>
      <c r="DBH7" s="60"/>
      <c r="DBI7" s="60"/>
      <c r="DBJ7" s="60"/>
      <c r="DBK7" s="60"/>
      <c r="DBL7" s="60"/>
      <c r="DBM7" s="60"/>
      <c r="DBN7" s="60"/>
      <c r="DBO7" s="60"/>
      <c r="DBP7" s="60"/>
      <c r="DBQ7" s="60"/>
      <c r="DBR7" s="60"/>
      <c r="DBS7" s="60"/>
      <c r="DBT7" s="60"/>
      <c r="DBU7" s="60"/>
      <c r="DBV7" s="60"/>
      <c r="DBW7" s="60"/>
      <c r="DBX7" s="60"/>
      <c r="DBY7" s="60"/>
      <c r="DBZ7" s="60"/>
      <c r="DCA7" s="60"/>
      <c r="DCB7" s="60"/>
      <c r="DCC7" s="60"/>
      <c r="DCD7" s="60"/>
      <c r="DCE7" s="60"/>
      <c r="DCF7" s="60"/>
      <c r="DCG7" s="60"/>
      <c r="DCH7" s="60"/>
      <c r="DCI7" s="60"/>
      <c r="DCJ7" s="60"/>
      <c r="DCK7" s="60"/>
      <c r="DCL7" s="60"/>
      <c r="DCM7" s="60"/>
      <c r="DCN7" s="60"/>
      <c r="DCO7" s="60"/>
      <c r="DCP7" s="60"/>
      <c r="DCQ7" s="60"/>
      <c r="DCR7" s="60"/>
      <c r="DCS7" s="60"/>
      <c r="DCT7" s="60"/>
      <c r="DCU7" s="60"/>
      <c r="DCV7" s="60"/>
      <c r="DCW7" s="60"/>
      <c r="DCX7" s="60"/>
      <c r="DCY7" s="60"/>
      <c r="DCZ7" s="60"/>
      <c r="DDA7" s="60"/>
      <c r="DDB7" s="60"/>
      <c r="DDC7" s="60"/>
      <c r="DDD7" s="60"/>
      <c r="DDE7" s="60"/>
      <c r="DDF7" s="60"/>
      <c r="DDG7" s="60"/>
      <c r="DDH7" s="60"/>
      <c r="DDI7" s="60"/>
      <c r="DDJ7" s="60"/>
      <c r="DDK7" s="60"/>
      <c r="DDL7" s="60"/>
      <c r="DDM7" s="60"/>
      <c r="DDN7" s="60"/>
      <c r="DDO7" s="60"/>
      <c r="DDP7" s="60"/>
      <c r="DDQ7" s="60"/>
      <c r="DDR7" s="60"/>
      <c r="DDS7" s="60"/>
      <c r="DDT7" s="60"/>
      <c r="DDU7" s="60"/>
      <c r="DDV7" s="60"/>
      <c r="DDW7" s="60"/>
      <c r="DDX7" s="60"/>
      <c r="DDY7" s="60"/>
      <c r="DDZ7" s="60"/>
      <c r="DEA7" s="60"/>
      <c r="DEB7" s="60"/>
      <c r="DEC7" s="60"/>
      <c r="DED7" s="60"/>
      <c r="DEE7" s="60"/>
      <c r="DEF7" s="60"/>
      <c r="DEG7" s="60"/>
      <c r="DEH7" s="60"/>
      <c r="DEI7" s="60"/>
      <c r="DEJ7" s="60"/>
      <c r="DEK7" s="60"/>
      <c r="DEL7" s="60"/>
      <c r="DEM7" s="60"/>
      <c r="DEN7" s="60"/>
      <c r="DEO7" s="60"/>
      <c r="DEP7" s="60"/>
      <c r="DEQ7" s="60"/>
      <c r="DER7" s="60"/>
      <c r="DES7" s="60"/>
      <c r="DET7" s="60"/>
      <c r="DEU7" s="60"/>
      <c r="DEV7" s="60"/>
      <c r="DEW7" s="60"/>
      <c r="DEX7" s="60"/>
      <c r="DEY7" s="60"/>
      <c r="DEZ7" s="60"/>
      <c r="DFA7" s="60"/>
      <c r="DFB7" s="60"/>
      <c r="DFC7" s="60"/>
      <c r="DFD7" s="60"/>
      <c r="DFE7" s="60"/>
      <c r="DFF7" s="60"/>
      <c r="DFG7" s="60"/>
      <c r="DFH7" s="60"/>
      <c r="DFI7" s="60"/>
      <c r="DFJ7" s="60"/>
      <c r="DFK7" s="60"/>
      <c r="DFL7" s="60"/>
      <c r="DFM7" s="60"/>
      <c r="DFN7" s="60"/>
      <c r="DFO7" s="60"/>
      <c r="DFP7" s="60"/>
      <c r="DFQ7" s="60"/>
      <c r="DFR7" s="60"/>
      <c r="DFS7" s="60"/>
      <c r="DFT7" s="60"/>
      <c r="DFU7" s="60"/>
      <c r="DFV7" s="60"/>
      <c r="DFW7" s="60"/>
      <c r="DFX7" s="60"/>
      <c r="DFY7" s="60"/>
      <c r="DFZ7" s="60"/>
      <c r="DGA7" s="60"/>
      <c r="DGB7" s="60"/>
      <c r="DGC7" s="60"/>
      <c r="DGD7" s="60"/>
      <c r="DGE7" s="60"/>
      <c r="DGF7" s="60"/>
      <c r="DGG7" s="60"/>
      <c r="DGH7" s="60"/>
      <c r="DGI7" s="60"/>
      <c r="DGJ7" s="60"/>
      <c r="DGK7" s="60"/>
      <c r="DGL7" s="60"/>
      <c r="DGM7" s="60"/>
      <c r="DGN7" s="60"/>
      <c r="DGO7" s="60"/>
      <c r="DGP7" s="60"/>
      <c r="DGQ7" s="60"/>
      <c r="DGR7" s="60"/>
      <c r="DGS7" s="60"/>
      <c r="DGT7" s="60"/>
      <c r="DGU7" s="60"/>
      <c r="DGV7" s="60"/>
      <c r="DGW7" s="60"/>
      <c r="DGX7" s="60"/>
      <c r="DGY7" s="60"/>
      <c r="DGZ7" s="60"/>
      <c r="DHA7" s="60"/>
      <c r="DHB7" s="60"/>
      <c r="DHC7" s="60"/>
      <c r="DHD7" s="60"/>
      <c r="DHE7" s="60"/>
      <c r="DHF7" s="60"/>
      <c r="DHG7" s="60"/>
      <c r="DHH7" s="60"/>
      <c r="DHI7" s="60"/>
      <c r="DHJ7" s="60"/>
      <c r="DHK7" s="60"/>
      <c r="DHL7" s="60"/>
      <c r="DHM7" s="60"/>
      <c r="DHN7" s="60"/>
      <c r="DHO7" s="60"/>
      <c r="DHP7" s="60"/>
      <c r="DHQ7" s="60"/>
      <c r="DHR7" s="60"/>
      <c r="DHS7" s="60"/>
      <c r="DHT7" s="60"/>
      <c r="DHU7" s="60"/>
      <c r="DHV7" s="60"/>
      <c r="DHW7" s="60"/>
      <c r="DHX7" s="60"/>
      <c r="DHY7" s="60"/>
      <c r="DHZ7" s="60"/>
      <c r="DIA7" s="60"/>
      <c r="DIB7" s="60"/>
      <c r="DIC7" s="60"/>
      <c r="DID7" s="60"/>
      <c r="DIE7" s="60"/>
      <c r="DIF7" s="60"/>
      <c r="DIG7" s="60"/>
      <c r="DIH7" s="60"/>
      <c r="DII7" s="60"/>
      <c r="DIJ7" s="60"/>
      <c r="DIK7" s="60"/>
      <c r="DIL7" s="60"/>
      <c r="DIM7" s="60"/>
      <c r="DIN7" s="60"/>
      <c r="DIO7" s="60"/>
      <c r="DIP7" s="60"/>
      <c r="DIQ7" s="60"/>
      <c r="DIR7" s="60"/>
      <c r="DIS7" s="60"/>
      <c r="DIT7" s="60"/>
      <c r="DIU7" s="60"/>
      <c r="DIV7" s="60"/>
      <c r="DIW7" s="60"/>
      <c r="DIX7" s="60"/>
      <c r="DIY7" s="60"/>
      <c r="DIZ7" s="60"/>
      <c r="DJA7" s="60"/>
      <c r="DJB7" s="60"/>
      <c r="DJC7" s="60"/>
      <c r="DJD7" s="60"/>
      <c r="DJE7" s="60"/>
      <c r="DJF7" s="60"/>
      <c r="DJG7" s="60"/>
      <c r="DJH7" s="60"/>
      <c r="DJI7" s="60"/>
      <c r="DJJ7" s="60"/>
      <c r="DJK7" s="60"/>
      <c r="DJL7" s="60"/>
      <c r="DJM7" s="60"/>
      <c r="DJN7" s="60"/>
      <c r="DJO7" s="60"/>
      <c r="DJP7" s="60"/>
      <c r="DJQ7" s="60"/>
      <c r="DJR7" s="60"/>
      <c r="DJS7" s="60"/>
      <c r="DJT7" s="60"/>
      <c r="DJU7" s="60"/>
      <c r="DJV7" s="60"/>
      <c r="DJW7" s="60"/>
      <c r="DJX7" s="60"/>
      <c r="DJY7" s="60"/>
      <c r="DJZ7" s="60"/>
      <c r="DKA7" s="60"/>
      <c r="DKB7" s="60"/>
      <c r="DKC7" s="60"/>
      <c r="DKD7" s="60"/>
      <c r="DKE7" s="60"/>
      <c r="DKF7" s="60"/>
      <c r="DKG7" s="60"/>
      <c r="DKH7" s="60"/>
      <c r="DKI7" s="60"/>
      <c r="DKJ7" s="60"/>
      <c r="DKK7" s="60"/>
      <c r="DKL7" s="60"/>
      <c r="DKM7" s="60"/>
      <c r="DKN7" s="60"/>
      <c r="DKO7" s="60"/>
      <c r="DKP7" s="60"/>
      <c r="DKQ7" s="60"/>
      <c r="DKR7" s="60"/>
      <c r="DKS7" s="60"/>
      <c r="DKT7" s="60"/>
      <c r="DKU7" s="60"/>
      <c r="DKV7" s="60"/>
      <c r="DKW7" s="60"/>
      <c r="DKX7" s="60"/>
      <c r="DKY7" s="60"/>
      <c r="DKZ7" s="60"/>
      <c r="DLA7" s="60"/>
      <c r="DLB7" s="60"/>
      <c r="DLC7" s="60"/>
      <c r="DLD7" s="60"/>
      <c r="DLE7" s="60"/>
      <c r="DLF7" s="60"/>
      <c r="DLG7" s="60"/>
      <c r="DLH7" s="60"/>
      <c r="DLI7" s="60"/>
      <c r="DLJ7" s="60"/>
      <c r="DLK7" s="60"/>
      <c r="DLL7" s="60"/>
      <c r="DLM7" s="60"/>
      <c r="DLN7" s="60"/>
      <c r="DLO7" s="60"/>
      <c r="DLP7" s="60"/>
      <c r="DLQ7" s="60"/>
      <c r="DLR7" s="60"/>
      <c r="DLS7" s="60"/>
      <c r="DLT7" s="60"/>
      <c r="DLU7" s="60"/>
      <c r="DLV7" s="60"/>
      <c r="DLW7" s="60"/>
      <c r="DLX7" s="60"/>
      <c r="DLY7" s="60"/>
      <c r="DLZ7" s="60"/>
      <c r="DMA7" s="60"/>
      <c r="DMB7" s="60"/>
      <c r="DMC7" s="60"/>
      <c r="DMD7" s="60"/>
      <c r="DME7" s="60"/>
      <c r="DMF7" s="60"/>
      <c r="DMG7" s="60"/>
      <c r="DMH7" s="60"/>
      <c r="DMI7" s="60"/>
      <c r="DMJ7" s="60"/>
      <c r="DMK7" s="60"/>
      <c r="DML7" s="60"/>
      <c r="DMM7" s="60"/>
      <c r="DMN7" s="60"/>
      <c r="DMO7" s="60"/>
      <c r="DMP7" s="60"/>
      <c r="DMQ7" s="60"/>
      <c r="DMR7" s="60"/>
      <c r="DMS7" s="60"/>
      <c r="DMT7" s="60"/>
      <c r="DMU7" s="60"/>
      <c r="DMV7" s="60"/>
      <c r="DMW7" s="60"/>
      <c r="DMX7" s="60"/>
      <c r="DMY7" s="60"/>
      <c r="DMZ7" s="60"/>
      <c r="DNA7" s="60"/>
      <c r="DNB7" s="60"/>
      <c r="DNC7" s="60"/>
      <c r="DND7" s="60"/>
      <c r="DNE7" s="60"/>
      <c r="DNF7" s="60"/>
      <c r="DNG7" s="60"/>
      <c r="DNH7" s="60"/>
      <c r="DNI7" s="60"/>
      <c r="DNJ7" s="60"/>
      <c r="DNK7" s="60"/>
      <c r="DNL7" s="60"/>
      <c r="DNM7" s="60"/>
      <c r="DNN7" s="60"/>
      <c r="DNO7" s="60"/>
      <c r="DNP7" s="60"/>
      <c r="DNQ7" s="60"/>
      <c r="DNR7" s="60"/>
      <c r="DNS7" s="60"/>
      <c r="DNT7" s="60"/>
      <c r="DNU7" s="60"/>
      <c r="DNV7" s="60"/>
      <c r="DNW7" s="60"/>
      <c r="DNX7" s="60"/>
      <c r="DNY7" s="60"/>
      <c r="DNZ7" s="60"/>
      <c r="DOA7" s="60"/>
      <c r="DOB7" s="60"/>
      <c r="DOC7" s="60"/>
      <c r="DOD7" s="60"/>
      <c r="DOE7" s="60"/>
      <c r="DOF7" s="60"/>
      <c r="DOG7" s="60"/>
      <c r="DOH7" s="60"/>
      <c r="DOI7" s="60"/>
      <c r="DOJ7" s="60"/>
      <c r="DOK7" s="60"/>
      <c r="DOL7" s="60"/>
      <c r="DOM7" s="60"/>
      <c r="DON7" s="60"/>
      <c r="DOO7" s="60"/>
      <c r="DOP7" s="60"/>
      <c r="DOQ7" s="60"/>
      <c r="DOR7" s="60"/>
      <c r="DOS7" s="60"/>
      <c r="DOT7" s="60"/>
      <c r="DOU7" s="60"/>
      <c r="DOV7" s="60"/>
      <c r="DOW7" s="60"/>
      <c r="DOX7" s="60"/>
      <c r="DOY7" s="60"/>
      <c r="DOZ7" s="60"/>
      <c r="DPA7" s="60"/>
      <c r="DPB7" s="60"/>
      <c r="DPC7" s="60"/>
      <c r="DPD7" s="60"/>
      <c r="DPE7" s="60"/>
      <c r="DPF7" s="60"/>
      <c r="DPG7" s="60"/>
      <c r="DPH7" s="60"/>
      <c r="DPI7" s="60"/>
      <c r="DPJ7" s="60"/>
      <c r="DPK7" s="60"/>
      <c r="DPL7" s="60"/>
      <c r="DPM7" s="60"/>
      <c r="DPN7" s="60"/>
      <c r="DPO7" s="60"/>
      <c r="DPP7" s="60"/>
      <c r="DPQ7" s="60"/>
      <c r="DPR7" s="60"/>
      <c r="DPS7" s="60"/>
      <c r="DPT7" s="60"/>
      <c r="DPU7" s="60"/>
      <c r="DPV7" s="60"/>
      <c r="DPW7" s="60"/>
      <c r="DPX7" s="60"/>
      <c r="DPY7" s="60"/>
      <c r="DPZ7" s="60"/>
      <c r="DQA7" s="60"/>
      <c r="DQB7" s="60"/>
      <c r="DQC7" s="60"/>
      <c r="DQD7" s="60"/>
      <c r="DQE7" s="60"/>
      <c r="DQF7" s="60"/>
      <c r="DQG7" s="60"/>
      <c r="DQH7" s="60"/>
      <c r="DQI7" s="60"/>
      <c r="DQJ7" s="60"/>
      <c r="DQK7" s="60"/>
      <c r="DQL7" s="60"/>
      <c r="DQM7" s="60"/>
      <c r="DQN7" s="60"/>
      <c r="DQO7" s="60"/>
      <c r="DQP7" s="60"/>
      <c r="DQQ7" s="60"/>
      <c r="DQR7" s="60"/>
      <c r="DQS7" s="60"/>
      <c r="DQT7" s="60"/>
      <c r="DQU7" s="60"/>
      <c r="DQV7" s="60"/>
      <c r="DQW7" s="60"/>
      <c r="DQX7" s="60"/>
      <c r="DQY7" s="60"/>
      <c r="DQZ7" s="60"/>
      <c r="DRA7" s="60"/>
      <c r="DRB7" s="60"/>
      <c r="DRC7" s="60"/>
      <c r="DRD7" s="60"/>
      <c r="DRE7" s="60"/>
      <c r="DRF7" s="60"/>
      <c r="DRG7" s="60"/>
      <c r="DRH7" s="60"/>
      <c r="DRI7" s="60"/>
      <c r="DRJ7" s="60"/>
      <c r="DRK7" s="60"/>
      <c r="DRL7" s="60"/>
      <c r="DRM7" s="60"/>
      <c r="DRN7" s="60"/>
      <c r="DRO7" s="60"/>
      <c r="DRP7" s="60"/>
      <c r="DRQ7" s="60"/>
      <c r="DRR7" s="60"/>
      <c r="DRS7" s="60"/>
      <c r="DRT7" s="60"/>
      <c r="DRU7" s="60"/>
      <c r="DRV7" s="60"/>
      <c r="DRW7" s="60"/>
      <c r="DRX7" s="60"/>
      <c r="DRY7" s="60"/>
      <c r="DRZ7" s="60"/>
      <c r="DSA7" s="60"/>
      <c r="DSB7" s="60"/>
      <c r="DSC7" s="60"/>
      <c r="DSD7" s="60"/>
      <c r="DSE7" s="60"/>
      <c r="DSF7" s="60"/>
      <c r="DSG7" s="60"/>
      <c r="DSH7" s="60"/>
      <c r="DSI7" s="60"/>
      <c r="DSJ7" s="60"/>
      <c r="DSK7" s="60"/>
      <c r="DSL7" s="60"/>
      <c r="DSM7" s="60"/>
      <c r="DSN7" s="60"/>
      <c r="DSO7" s="60"/>
      <c r="DSP7" s="60"/>
      <c r="DSQ7" s="60"/>
      <c r="DSR7" s="60"/>
      <c r="DSS7" s="60"/>
      <c r="DST7" s="60"/>
      <c r="DSU7" s="60"/>
      <c r="DSV7" s="60"/>
      <c r="DSW7" s="60"/>
      <c r="DSX7" s="60"/>
      <c r="DSY7" s="60"/>
      <c r="DSZ7" s="60"/>
      <c r="DTA7" s="60"/>
      <c r="DTB7" s="60"/>
      <c r="DTC7" s="60"/>
      <c r="DTD7" s="60"/>
      <c r="DTE7" s="60"/>
      <c r="DTF7" s="60"/>
      <c r="DTG7" s="60"/>
      <c r="DTH7" s="60"/>
      <c r="DTI7" s="60"/>
      <c r="DTJ7" s="60"/>
      <c r="DTK7" s="60"/>
      <c r="DTL7" s="60"/>
      <c r="DTM7" s="60"/>
      <c r="DTN7" s="60"/>
      <c r="DTO7" s="60"/>
      <c r="DTP7" s="60"/>
      <c r="DTQ7" s="60"/>
      <c r="DTR7" s="60"/>
      <c r="DTS7" s="60"/>
      <c r="DTT7" s="60"/>
      <c r="DTU7" s="60"/>
      <c r="DTV7" s="60"/>
      <c r="DTW7" s="60"/>
      <c r="DTX7" s="60"/>
      <c r="DTY7" s="60"/>
      <c r="DTZ7" s="60"/>
      <c r="DUA7" s="60"/>
      <c r="DUB7" s="60"/>
      <c r="DUC7" s="60"/>
      <c r="DUD7" s="60"/>
      <c r="DUE7" s="60"/>
      <c r="DUF7" s="60"/>
      <c r="DUG7" s="60"/>
      <c r="DUH7" s="60"/>
      <c r="DUI7" s="60"/>
      <c r="DUJ7" s="60"/>
      <c r="DUK7" s="60"/>
      <c r="DUL7" s="60"/>
      <c r="DUM7" s="60"/>
      <c r="DUN7" s="60"/>
      <c r="DUO7" s="60"/>
      <c r="DUP7" s="60"/>
      <c r="DUQ7" s="60"/>
      <c r="DUR7" s="60"/>
      <c r="DUS7" s="60"/>
      <c r="DUT7" s="60"/>
      <c r="DUU7" s="60"/>
      <c r="DUV7" s="60"/>
      <c r="DUW7" s="60"/>
      <c r="DUX7" s="60"/>
      <c r="DUY7" s="60"/>
      <c r="DUZ7" s="60"/>
      <c r="DVA7" s="60"/>
      <c r="DVB7" s="60"/>
      <c r="DVC7" s="60"/>
      <c r="DVD7" s="60"/>
      <c r="DVE7" s="60"/>
      <c r="DVF7" s="60"/>
      <c r="DVG7" s="60"/>
      <c r="DVH7" s="60"/>
      <c r="DVI7" s="60"/>
      <c r="DVJ7" s="60"/>
      <c r="DVK7" s="60"/>
      <c r="DVL7" s="60"/>
      <c r="DVM7" s="60"/>
      <c r="DVN7" s="60"/>
      <c r="DVO7" s="60"/>
      <c r="DVP7" s="60"/>
      <c r="DVQ7" s="60"/>
      <c r="DVR7" s="60"/>
      <c r="DVS7" s="60"/>
      <c r="DVT7" s="60"/>
      <c r="DVU7" s="60"/>
      <c r="DVV7" s="60"/>
      <c r="DVW7" s="60"/>
      <c r="DVX7" s="60"/>
      <c r="DVY7" s="60"/>
      <c r="DVZ7" s="60"/>
      <c r="DWA7" s="60"/>
      <c r="DWB7" s="60"/>
      <c r="DWC7" s="60"/>
      <c r="DWD7" s="60"/>
      <c r="DWE7" s="60"/>
      <c r="DWF7" s="60"/>
      <c r="DWG7" s="60"/>
      <c r="DWH7" s="60"/>
      <c r="DWI7" s="60"/>
      <c r="DWJ7" s="60"/>
      <c r="DWK7" s="60"/>
      <c r="DWL7" s="60"/>
      <c r="DWM7" s="60"/>
      <c r="DWN7" s="60"/>
      <c r="DWO7" s="60"/>
      <c r="DWP7" s="60"/>
      <c r="DWQ7" s="60"/>
      <c r="DWR7" s="60"/>
      <c r="DWS7" s="60"/>
      <c r="DWT7" s="60"/>
      <c r="DWU7" s="60"/>
      <c r="DWV7" s="60"/>
      <c r="DWW7" s="60"/>
      <c r="DWX7" s="60"/>
      <c r="DWY7" s="60"/>
      <c r="DWZ7" s="60"/>
      <c r="DXA7" s="60"/>
      <c r="DXB7" s="60"/>
      <c r="DXC7" s="60"/>
      <c r="DXD7" s="60"/>
      <c r="DXE7" s="60"/>
      <c r="DXF7" s="60"/>
      <c r="DXG7" s="60"/>
      <c r="DXH7" s="60"/>
      <c r="DXI7" s="60"/>
      <c r="DXJ7" s="60"/>
      <c r="DXK7" s="60"/>
      <c r="DXL7" s="60"/>
      <c r="DXM7" s="60"/>
      <c r="DXN7" s="60"/>
      <c r="DXO7" s="60"/>
      <c r="DXP7" s="60"/>
      <c r="DXQ7" s="60"/>
      <c r="DXR7" s="60"/>
      <c r="DXS7" s="60"/>
      <c r="DXT7" s="60"/>
      <c r="DXU7" s="60"/>
      <c r="DXV7" s="60"/>
      <c r="DXW7" s="60"/>
      <c r="DXX7" s="60"/>
      <c r="DXY7" s="60"/>
      <c r="DXZ7" s="60"/>
      <c r="DYA7" s="60"/>
      <c r="DYB7" s="60"/>
      <c r="DYC7" s="60"/>
      <c r="DYD7" s="60"/>
      <c r="DYE7" s="60"/>
      <c r="DYF7" s="60"/>
      <c r="DYG7" s="60"/>
      <c r="DYH7" s="60"/>
      <c r="DYI7" s="60"/>
      <c r="DYJ7" s="60"/>
      <c r="DYK7" s="60"/>
      <c r="DYL7" s="60"/>
      <c r="DYM7" s="60"/>
      <c r="DYN7" s="60"/>
      <c r="DYO7" s="60"/>
      <c r="DYP7" s="60"/>
      <c r="DYQ7" s="60"/>
      <c r="DYR7" s="60"/>
      <c r="DYS7" s="60"/>
      <c r="DYT7" s="60"/>
      <c r="DYU7" s="60"/>
      <c r="DYV7" s="60"/>
      <c r="DYW7" s="60"/>
      <c r="DYX7" s="60"/>
      <c r="DYY7" s="60"/>
      <c r="DYZ7" s="60"/>
      <c r="DZA7" s="60"/>
      <c r="DZB7" s="60"/>
      <c r="DZC7" s="60"/>
      <c r="DZD7" s="60"/>
      <c r="DZE7" s="60"/>
      <c r="DZF7" s="60"/>
      <c r="DZG7" s="60"/>
      <c r="DZH7" s="60"/>
      <c r="DZI7" s="60"/>
      <c r="DZJ7" s="60"/>
      <c r="DZK7" s="60"/>
      <c r="DZL7" s="60"/>
      <c r="DZM7" s="60"/>
      <c r="DZN7" s="60"/>
      <c r="DZO7" s="60"/>
      <c r="DZP7" s="60"/>
      <c r="DZQ7" s="60"/>
      <c r="DZR7" s="60"/>
      <c r="DZS7" s="60"/>
      <c r="DZT7" s="60"/>
      <c r="DZU7" s="60"/>
      <c r="DZV7" s="60"/>
      <c r="DZW7" s="60"/>
      <c r="DZX7" s="60"/>
      <c r="DZY7" s="60"/>
      <c r="DZZ7" s="60"/>
      <c r="EAA7" s="60"/>
      <c r="EAB7" s="60"/>
      <c r="EAC7" s="60"/>
      <c r="EAD7" s="60"/>
      <c r="EAE7" s="60"/>
      <c r="EAF7" s="60"/>
      <c r="EAG7" s="60"/>
      <c r="EAH7" s="60"/>
      <c r="EAI7" s="60"/>
      <c r="EAJ7" s="60"/>
      <c r="EAK7" s="60"/>
      <c r="EAL7" s="60"/>
      <c r="EAM7" s="60"/>
      <c r="EAN7" s="60"/>
      <c r="EAO7" s="60"/>
      <c r="EAP7" s="60"/>
      <c r="EAQ7" s="60"/>
      <c r="EAR7" s="60"/>
      <c r="EAS7" s="60"/>
      <c r="EAT7" s="60"/>
      <c r="EAU7" s="60"/>
      <c r="EAV7" s="60"/>
      <c r="EAW7" s="60"/>
      <c r="EAX7" s="60"/>
      <c r="EAY7" s="60"/>
      <c r="EAZ7" s="60"/>
      <c r="EBA7" s="60"/>
      <c r="EBB7" s="60"/>
      <c r="EBC7" s="60"/>
      <c r="EBD7" s="60"/>
      <c r="EBE7" s="60"/>
      <c r="EBF7" s="60"/>
      <c r="EBG7" s="60"/>
      <c r="EBH7" s="60"/>
      <c r="EBI7" s="60"/>
      <c r="EBJ7" s="60"/>
      <c r="EBK7" s="60"/>
      <c r="EBL7" s="60"/>
      <c r="EBM7" s="60"/>
      <c r="EBN7" s="60"/>
      <c r="EBO7" s="60"/>
      <c r="EBP7" s="60"/>
      <c r="EBQ7" s="60"/>
      <c r="EBR7" s="60"/>
      <c r="EBS7" s="60"/>
      <c r="EBT7" s="60"/>
      <c r="EBU7" s="60"/>
      <c r="EBV7" s="60"/>
      <c r="EBW7" s="60"/>
      <c r="EBX7" s="60"/>
      <c r="EBY7" s="60"/>
      <c r="EBZ7" s="60"/>
      <c r="ECA7" s="60"/>
      <c r="ECB7" s="60"/>
      <c r="ECC7" s="60"/>
      <c r="ECD7" s="60"/>
      <c r="ECE7" s="60"/>
      <c r="ECF7" s="60"/>
      <c r="ECG7" s="60"/>
      <c r="ECH7" s="60"/>
      <c r="ECI7" s="60"/>
      <c r="ECJ7" s="60"/>
      <c r="ECK7" s="60"/>
      <c r="ECL7" s="60"/>
      <c r="ECM7" s="60"/>
      <c r="ECN7" s="60"/>
      <c r="ECO7" s="60"/>
      <c r="ECP7" s="60"/>
      <c r="ECQ7" s="60"/>
      <c r="ECR7" s="60"/>
      <c r="ECS7" s="60"/>
      <c r="ECT7" s="60"/>
      <c r="ECU7" s="60"/>
      <c r="ECV7" s="60"/>
      <c r="ECW7" s="60"/>
      <c r="ECX7" s="60"/>
      <c r="ECY7" s="60"/>
      <c r="ECZ7" s="60"/>
      <c r="EDA7" s="60"/>
      <c r="EDB7" s="60"/>
      <c r="EDC7" s="60"/>
      <c r="EDD7" s="60"/>
      <c r="EDE7" s="60"/>
      <c r="EDF7" s="60"/>
      <c r="EDG7" s="60"/>
      <c r="EDH7" s="60"/>
      <c r="EDI7" s="60"/>
      <c r="EDJ7" s="60"/>
      <c r="EDK7" s="60"/>
      <c r="EDL7" s="60"/>
      <c r="EDM7" s="60"/>
      <c r="EDN7" s="60"/>
      <c r="EDO7" s="60"/>
      <c r="EDP7" s="60"/>
      <c r="EDQ7" s="60"/>
      <c r="EDR7" s="60"/>
      <c r="EDS7" s="60"/>
      <c r="EDT7" s="60"/>
      <c r="EDU7" s="60"/>
      <c r="EDV7" s="60"/>
      <c r="EDW7" s="60"/>
      <c r="EDX7" s="60"/>
      <c r="EDY7" s="60"/>
      <c r="EDZ7" s="60"/>
      <c r="EEA7" s="60"/>
      <c r="EEB7" s="60"/>
      <c r="EEC7" s="60"/>
      <c r="EED7" s="60"/>
      <c r="EEE7" s="60"/>
      <c r="EEF7" s="60"/>
      <c r="EEG7" s="60"/>
      <c r="EEH7" s="60"/>
      <c r="EEI7" s="60"/>
      <c r="EEJ7" s="60"/>
      <c r="EEK7" s="60"/>
      <c r="EEL7" s="60"/>
      <c r="EEM7" s="60"/>
      <c r="EEN7" s="60"/>
      <c r="EEO7" s="60"/>
      <c r="EEP7" s="60"/>
      <c r="EEQ7" s="60"/>
      <c r="EER7" s="60"/>
      <c r="EES7" s="60"/>
      <c r="EET7" s="60"/>
      <c r="EEU7" s="60"/>
      <c r="EEV7" s="60"/>
      <c r="EEW7" s="60"/>
      <c r="EEX7" s="60"/>
      <c r="EEY7" s="60"/>
      <c r="EEZ7" s="60"/>
      <c r="EFA7" s="60"/>
      <c r="EFB7" s="60"/>
      <c r="EFC7" s="60"/>
      <c r="EFD7" s="60"/>
      <c r="EFE7" s="60"/>
      <c r="EFF7" s="60"/>
      <c r="EFG7" s="60"/>
      <c r="EFH7" s="60"/>
      <c r="EFI7" s="60"/>
      <c r="EFJ7" s="60"/>
      <c r="EFK7" s="60"/>
      <c r="EFL7" s="60"/>
      <c r="EFM7" s="60"/>
      <c r="EFN7" s="60"/>
      <c r="EFO7" s="60"/>
      <c r="EFP7" s="60"/>
      <c r="EFQ7" s="60"/>
      <c r="EFR7" s="60"/>
      <c r="EFS7" s="60"/>
      <c r="EFT7" s="60"/>
      <c r="EFU7" s="60"/>
      <c r="EFV7" s="60"/>
      <c r="EFW7" s="60"/>
      <c r="EFX7" s="60"/>
      <c r="EFY7" s="60"/>
      <c r="EFZ7" s="60"/>
      <c r="EGA7" s="60"/>
      <c r="EGB7" s="60"/>
      <c r="EGC7" s="60"/>
      <c r="EGD7" s="60"/>
      <c r="EGE7" s="60"/>
      <c r="EGF7" s="60"/>
      <c r="EGG7" s="60"/>
      <c r="EGH7" s="60"/>
      <c r="EGI7" s="60"/>
      <c r="EGJ7" s="60"/>
      <c r="EGK7" s="60"/>
      <c r="EGL7" s="60"/>
      <c r="EGM7" s="60"/>
      <c r="EGN7" s="60"/>
      <c r="EGO7" s="60"/>
      <c r="EGP7" s="60"/>
      <c r="EGQ7" s="60"/>
      <c r="EGR7" s="60"/>
      <c r="EGS7" s="60"/>
      <c r="EGT7" s="60"/>
      <c r="EGU7" s="60"/>
      <c r="EGV7" s="60"/>
      <c r="EGW7" s="60"/>
      <c r="EGX7" s="60"/>
      <c r="EGY7" s="60"/>
      <c r="EGZ7" s="60"/>
      <c r="EHA7" s="60"/>
      <c r="EHB7" s="60"/>
      <c r="EHC7" s="60"/>
      <c r="EHD7" s="60"/>
      <c r="EHE7" s="60"/>
      <c r="EHF7" s="60"/>
      <c r="EHG7" s="60"/>
      <c r="EHH7" s="60"/>
      <c r="EHI7" s="60"/>
      <c r="EHJ7" s="60"/>
      <c r="EHK7" s="60"/>
      <c r="EHL7" s="60"/>
      <c r="EHM7" s="60"/>
      <c r="EHN7" s="60"/>
      <c r="EHO7" s="60"/>
      <c r="EHP7" s="60"/>
      <c r="EHQ7" s="60"/>
      <c r="EHR7" s="60"/>
      <c r="EHS7" s="60"/>
      <c r="EHT7" s="60"/>
      <c r="EHU7" s="60"/>
      <c r="EHV7" s="60"/>
      <c r="EHW7" s="60"/>
      <c r="EHX7" s="60"/>
      <c r="EHY7" s="60"/>
      <c r="EHZ7" s="60"/>
      <c r="EIA7" s="60"/>
      <c r="EIB7" s="60"/>
      <c r="EIC7" s="60"/>
      <c r="EID7" s="60"/>
      <c r="EIE7" s="60"/>
      <c r="EIF7" s="60"/>
      <c r="EIG7" s="60"/>
      <c r="EIH7" s="60"/>
      <c r="EII7" s="60"/>
      <c r="EIJ7" s="60"/>
      <c r="EIK7" s="60"/>
      <c r="EIL7" s="60"/>
      <c r="EIM7" s="60"/>
      <c r="EIN7" s="60"/>
      <c r="EIO7" s="60"/>
      <c r="EIP7" s="60"/>
      <c r="EIQ7" s="60"/>
      <c r="EIR7" s="60"/>
      <c r="EIS7" s="60"/>
      <c r="EIT7" s="60"/>
      <c r="EIU7" s="60"/>
      <c r="EIV7" s="60"/>
      <c r="EIW7" s="60"/>
      <c r="EIX7" s="60"/>
      <c r="EIY7" s="60"/>
      <c r="EIZ7" s="60"/>
      <c r="EJA7" s="60"/>
      <c r="EJB7" s="60"/>
      <c r="EJC7" s="60"/>
      <c r="EJD7" s="60"/>
      <c r="EJE7" s="60"/>
      <c r="EJF7" s="60"/>
      <c r="EJG7" s="60"/>
      <c r="EJH7" s="60"/>
      <c r="EJI7" s="60"/>
      <c r="EJJ7" s="60"/>
      <c r="EJK7" s="60"/>
      <c r="EJL7" s="60"/>
      <c r="EJM7" s="60"/>
      <c r="EJN7" s="60"/>
      <c r="EJO7" s="60"/>
      <c r="EJP7" s="60"/>
      <c r="EJQ7" s="60"/>
      <c r="EJR7" s="60"/>
      <c r="EJS7" s="60"/>
      <c r="EJT7" s="60"/>
      <c r="EJU7" s="60"/>
      <c r="EJV7" s="60"/>
      <c r="EJW7" s="60"/>
      <c r="EJX7" s="60"/>
      <c r="EJY7" s="60"/>
      <c r="EJZ7" s="60"/>
      <c r="EKA7" s="60"/>
      <c r="EKB7" s="60"/>
      <c r="EKC7" s="60"/>
      <c r="EKD7" s="60"/>
      <c r="EKE7" s="60"/>
      <c r="EKF7" s="60"/>
      <c r="EKG7" s="60"/>
      <c r="EKH7" s="60"/>
      <c r="EKI7" s="60"/>
      <c r="EKJ7" s="60"/>
      <c r="EKK7" s="60"/>
      <c r="EKL7" s="60"/>
      <c r="EKM7" s="60"/>
      <c r="EKN7" s="60"/>
      <c r="EKO7" s="60"/>
      <c r="EKP7" s="60"/>
      <c r="EKQ7" s="60"/>
      <c r="EKR7" s="60"/>
      <c r="EKS7" s="60"/>
      <c r="EKT7" s="60"/>
      <c r="EKU7" s="60"/>
      <c r="EKV7" s="60"/>
      <c r="EKW7" s="60"/>
      <c r="EKX7" s="60"/>
      <c r="EKY7" s="60"/>
      <c r="EKZ7" s="60"/>
      <c r="ELA7" s="60"/>
      <c r="ELB7" s="60"/>
      <c r="ELC7" s="60"/>
      <c r="ELD7" s="60"/>
      <c r="ELE7" s="60"/>
      <c r="ELF7" s="60"/>
      <c r="ELG7" s="60"/>
      <c r="ELH7" s="60"/>
      <c r="ELI7" s="60"/>
      <c r="ELJ7" s="60"/>
      <c r="ELK7" s="60"/>
      <c r="ELL7" s="60"/>
      <c r="ELM7" s="60"/>
      <c r="ELN7" s="60"/>
      <c r="ELO7" s="60"/>
      <c r="ELP7" s="60"/>
      <c r="ELQ7" s="60"/>
      <c r="ELR7" s="60"/>
      <c r="ELS7" s="60"/>
      <c r="ELT7" s="60"/>
      <c r="ELU7" s="60"/>
      <c r="ELV7" s="60"/>
      <c r="ELW7" s="60"/>
      <c r="ELX7" s="60"/>
      <c r="ELY7" s="60"/>
      <c r="ELZ7" s="60"/>
      <c r="EMA7" s="60"/>
      <c r="EMB7" s="60"/>
      <c r="EMC7" s="60"/>
      <c r="EMD7" s="60"/>
      <c r="EME7" s="60"/>
      <c r="EMF7" s="60"/>
      <c r="EMG7" s="60"/>
      <c r="EMH7" s="60"/>
      <c r="EMI7" s="60"/>
      <c r="EMJ7" s="60"/>
      <c r="EMK7" s="60"/>
      <c r="EML7" s="60"/>
      <c r="EMM7" s="60"/>
      <c r="EMN7" s="60"/>
      <c r="EMO7" s="60"/>
      <c r="EMP7" s="60"/>
      <c r="EMQ7" s="60"/>
      <c r="EMR7" s="60"/>
      <c r="EMS7" s="60"/>
      <c r="EMT7" s="60"/>
      <c r="EMU7" s="60"/>
      <c r="EMV7" s="60"/>
      <c r="EMW7" s="60"/>
      <c r="EMX7" s="60"/>
      <c r="EMY7" s="60"/>
      <c r="EMZ7" s="60"/>
      <c r="ENA7" s="60"/>
      <c r="ENB7" s="60"/>
      <c r="ENC7" s="60"/>
      <c r="END7" s="60"/>
      <c r="ENE7" s="60"/>
      <c r="ENF7" s="60"/>
      <c r="ENG7" s="60"/>
      <c r="ENH7" s="60"/>
      <c r="ENI7" s="60"/>
      <c r="ENJ7" s="60"/>
      <c r="ENK7" s="60"/>
      <c r="ENL7" s="60"/>
      <c r="ENM7" s="60"/>
      <c r="ENN7" s="60"/>
      <c r="ENO7" s="60"/>
      <c r="ENP7" s="60"/>
      <c r="ENQ7" s="60"/>
      <c r="ENR7" s="60"/>
      <c r="ENS7" s="60"/>
      <c r="ENT7" s="60"/>
      <c r="ENU7" s="60"/>
      <c r="ENV7" s="60"/>
      <c r="ENW7" s="60"/>
      <c r="ENX7" s="60"/>
      <c r="ENY7" s="60"/>
      <c r="ENZ7" s="60"/>
      <c r="EOA7" s="60"/>
      <c r="EOB7" s="60"/>
      <c r="EOC7" s="60"/>
      <c r="EOD7" s="60"/>
      <c r="EOE7" s="60"/>
      <c r="EOF7" s="60"/>
      <c r="EOG7" s="60"/>
      <c r="EOH7" s="60"/>
      <c r="EOI7" s="60"/>
      <c r="EOJ7" s="60"/>
      <c r="EOK7" s="60"/>
      <c r="EOL7" s="60"/>
      <c r="EOM7" s="60"/>
      <c r="EON7" s="60"/>
      <c r="EOO7" s="60"/>
      <c r="EOP7" s="60"/>
      <c r="EOQ7" s="60"/>
      <c r="EOR7" s="60"/>
      <c r="EOS7" s="60"/>
      <c r="EOT7" s="60"/>
      <c r="EOU7" s="60"/>
      <c r="EOV7" s="60"/>
      <c r="EOW7" s="60"/>
      <c r="EOX7" s="60"/>
      <c r="EOY7" s="60"/>
      <c r="EOZ7" s="60"/>
      <c r="EPA7" s="60"/>
      <c r="EPB7" s="60"/>
      <c r="EPC7" s="60"/>
      <c r="EPD7" s="60"/>
      <c r="EPE7" s="60"/>
      <c r="EPF7" s="60"/>
      <c r="EPG7" s="60"/>
      <c r="EPH7" s="60"/>
      <c r="EPI7" s="60"/>
      <c r="EPJ7" s="60"/>
      <c r="EPK7" s="60"/>
      <c r="EPL7" s="60"/>
      <c r="EPM7" s="60"/>
      <c r="EPN7" s="60"/>
      <c r="EPO7" s="60"/>
      <c r="EPP7" s="60"/>
      <c r="EPQ7" s="60"/>
      <c r="EPR7" s="60"/>
      <c r="EPS7" s="60"/>
      <c r="EPT7" s="60"/>
      <c r="EPU7" s="60"/>
      <c r="EPV7" s="60"/>
      <c r="EPW7" s="60"/>
      <c r="EPX7" s="60"/>
      <c r="EPY7" s="60"/>
      <c r="EPZ7" s="60"/>
      <c r="EQA7" s="60"/>
      <c r="EQB7" s="60"/>
      <c r="EQC7" s="60"/>
      <c r="EQD7" s="60"/>
      <c r="EQE7" s="60"/>
      <c r="EQF7" s="60"/>
      <c r="EQG7" s="60"/>
      <c r="EQH7" s="60"/>
      <c r="EQI7" s="60"/>
      <c r="EQJ7" s="60"/>
      <c r="EQK7" s="60"/>
      <c r="EQL7" s="60"/>
      <c r="EQM7" s="60"/>
      <c r="EQN7" s="60"/>
      <c r="EQO7" s="60"/>
      <c r="EQP7" s="60"/>
      <c r="EQQ7" s="60"/>
      <c r="EQR7" s="60"/>
      <c r="EQS7" s="60"/>
      <c r="EQT7" s="60"/>
      <c r="EQU7" s="60"/>
      <c r="EQV7" s="60"/>
      <c r="EQW7" s="60"/>
      <c r="EQX7" s="60"/>
      <c r="EQY7" s="60"/>
      <c r="EQZ7" s="60"/>
      <c r="ERA7" s="60"/>
      <c r="ERB7" s="60"/>
      <c r="ERC7" s="60"/>
      <c r="ERD7" s="60"/>
      <c r="ERE7" s="60"/>
      <c r="ERF7" s="60"/>
      <c r="ERG7" s="60"/>
      <c r="ERH7" s="60"/>
      <c r="ERI7" s="60"/>
      <c r="ERJ7" s="60"/>
      <c r="ERK7" s="60"/>
      <c r="ERL7" s="60"/>
      <c r="ERM7" s="60"/>
      <c r="ERN7" s="60"/>
      <c r="ERO7" s="60"/>
      <c r="ERP7" s="60"/>
      <c r="ERQ7" s="60"/>
      <c r="ERR7" s="60"/>
      <c r="ERS7" s="60"/>
      <c r="ERT7" s="60"/>
      <c r="ERU7" s="60"/>
      <c r="ERV7" s="60"/>
      <c r="ERW7" s="60"/>
      <c r="ERX7" s="60"/>
      <c r="ERY7" s="60"/>
      <c r="ERZ7" s="60"/>
      <c r="ESA7" s="60"/>
      <c r="ESB7" s="60"/>
      <c r="ESC7" s="60"/>
      <c r="ESD7" s="60"/>
      <c r="ESE7" s="60"/>
      <c r="ESF7" s="60"/>
      <c r="ESG7" s="60"/>
      <c r="ESH7" s="60"/>
      <c r="ESI7" s="60"/>
      <c r="ESJ7" s="60"/>
      <c r="ESK7" s="60"/>
      <c r="ESL7" s="60"/>
      <c r="ESM7" s="60"/>
      <c r="ESN7" s="60"/>
      <c r="ESO7" s="60"/>
      <c r="ESP7" s="60"/>
      <c r="ESQ7" s="60"/>
      <c r="ESR7" s="60"/>
      <c r="ESS7" s="60"/>
      <c r="EST7" s="60"/>
      <c r="ESU7" s="60"/>
      <c r="ESV7" s="60"/>
      <c r="ESW7" s="60"/>
      <c r="ESX7" s="60"/>
      <c r="ESY7" s="60"/>
      <c r="ESZ7" s="60"/>
      <c r="ETA7" s="60"/>
      <c r="ETB7" s="60"/>
    </row>
    <row r="8" spans="1:3902" ht="72">
      <c r="A8" s="371" t="s">
        <v>340</v>
      </c>
      <c r="B8" s="115" t="s">
        <v>342</v>
      </c>
      <c r="C8" s="116" t="s">
        <v>343</v>
      </c>
      <c r="D8" s="79" t="s">
        <v>344</v>
      </c>
      <c r="E8" s="116" t="s">
        <v>347</v>
      </c>
      <c r="F8" s="79" t="s">
        <v>348</v>
      </c>
      <c r="G8" s="117">
        <v>42434</v>
      </c>
      <c r="H8" s="116" t="s">
        <v>343</v>
      </c>
      <c r="I8" s="79" t="s">
        <v>349</v>
      </c>
      <c r="J8" s="94" t="s">
        <v>350</v>
      </c>
      <c r="K8" s="228"/>
      <c r="L8" s="228"/>
      <c r="M8" s="228"/>
      <c r="N8" s="228"/>
      <c r="O8" s="228"/>
      <c r="P8" s="228"/>
      <c r="Q8" s="228"/>
      <c r="R8" s="228"/>
      <c r="S8" s="228"/>
      <c r="T8" s="228"/>
      <c r="U8" s="228"/>
      <c r="V8" s="228"/>
      <c r="W8" s="228"/>
      <c r="X8" s="228"/>
      <c r="Y8" s="228"/>
      <c r="Z8" s="228"/>
      <c r="AA8" s="228"/>
      <c r="AB8" s="228"/>
      <c r="AC8" s="228"/>
    </row>
    <row r="9" spans="1:3902" s="50" customFormat="1" ht="73" thickBot="1">
      <c r="A9" s="372"/>
      <c r="B9" s="75" t="s">
        <v>318</v>
      </c>
      <c r="C9" s="86" t="s">
        <v>338</v>
      </c>
      <c r="D9" s="76" t="s">
        <v>320</v>
      </c>
      <c r="E9" s="86" t="s">
        <v>322</v>
      </c>
      <c r="F9" s="76" t="s">
        <v>318</v>
      </c>
      <c r="G9" s="111">
        <v>42529</v>
      </c>
      <c r="H9" s="86" t="s">
        <v>319</v>
      </c>
      <c r="I9" s="93" t="s">
        <v>327</v>
      </c>
      <c r="J9" s="93" t="s">
        <v>330</v>
      </c>
      <c r="K9" s="228"/>
      <c r="L9" s="228"/>
      <c r="M9" s="228"/>
      <c r="N9" s="228"/>
      <c r="O9" s="228"/>
      <c r="P9" s="228"/>
      <c r="Q9" s="228"/>
      <c r="R9" s="228"/>
      <c r="S9" s="228"/>
      <c r="T9" s="228"/>
      <c r="U9" s="228"/>
      <c r="V9" s="228"/>
      <c r="W9" s="228"/>
      <c r="X9" s="228"/>
      <c r="Y9" s="228"/>
      <c r="Z9" s="228"/>
      <c r="AA9" s="228"/>
      <c r="AB9" s="228"/>
      <c r="AC9" s="228"/>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c r="NQ9" s="19"/>
      <c r="NR9" s="19"/>
      <c r="NS9" s="19"/>
      <c r="NT9" s="19"/>
      <c r="NU9" s="19"/>
      <c r="NV9" s="19"/>
      <c r="NW9" s="19"/>
      <c r="NX9" s="19"/>
      <c r="NY9" s="19"/>
      <c r="NZ9" s="19"/>
      <c r="OA9" s="19"/>
      <c r="OB9" s="19"/>
      <c r="OC9" s="19"/>
      <c r="OD9" s="19"/>
      <c r="OE9" s="19"/>
      <c r="OF9" s="19"/>
      <c r="OG9" s="19"/>
      <c r="OH9" s="19"/>
      <c r="OI9" s="19"/>
      <c r="OJ9" s="19"/>
      <c r="OK9" s="19"/>
      <c r="OL9" s="19"/>
      <c r="OM9" s="19"/>
      <c r="ON9" s="19"/>
      <c r="OO9" s="19"/>
      <c r="OP9" s="19"/>
      <c r="OQ9" s="19"/>
      <c r="OR9" s="19"/>
      <c r="OS9" s="19"/>
      <c r="OT9" s="19"/>
      <c r="OU9" s="19"/>
      <c r="OV9" s="19"/>
      <c r="OW9" s="19"/>
      <c r="OX9" s="19"/>
      <c r="OY9" s="19"/>
      <c r="OZ9" s="19"/>
      <c r="PA9" s="19"/>
      <c r="PB9" s="19"/>
      <c r="PC9" s="19"/>
      <c r="PD9" s="19"/>
      <c r="PE9" s="19"/>
      <c r="PF9" s="19"/>
      <c r="PG9" s="19"/>
      <c r="PH9" s="19"/>
      <c r="PI9" s="19"/>
      <c r="PJ9" s="19"/>
      <c r="PK9" s="19"/>
      <c r="PL9" s="19"/>
      <c r="PM9" s="19"/>
      <c r="PN9" s="19"/>
      <c r="PO9" s="19"/>
      <c r="PP9" s="19"/>
      <c r="PQ9" s="19"/>
      <c r="PR9" s="19"/>
      <c r="PS9" s="19"/>
      <c r="PT9" s="19"/>
      <c r="PU9" s="19"/>
      <c r="PV9" s="19"/>
      <c r="PW9" s="19"/>
      <c r="PX9" s="19"/>
      <c r="PY9" s="19"/>
      <c r="PZ9" s="19"/>
      <c r="QA9" s="19"/>
      <c r="QB9" s="19"/>
      <c r="QC9" s="19"/>
      <c r="QD9" s="19"/>
      <c r="QE9" s="19"/>
      <c r="QF9" s="19"/>
      <c r="QG9" s="19"/>
      <c r="QH9" s="19"/>
      <c r="QI9" s="19"/>
      <c r="QJ9" s="19"/>
      <c r="QK9" s="19"/>
      <c r="QL9" s="19"/>
      <c r="QM9" s="19"/>
      <c r="QN9" s="19"/>
      <c r="QO9" s="19"/>
      <c r="QP9" s="19"/>
      <c r="QQ9" s="19"/>
      <c r="QR9" s="19"/>
      <c r="QS9" s="19"/>
      <c r="QT9" s="19"/>
      <c r="QU9" s="19"/>
      <c r="QV9" s="19"/>
      <c r="QW9" s="19"/>
      <c r="QX9" s="19"/>
      <c r="QY9" s="19"/>
      <c r="QZ9" s="19"/>
      <c r="RA9" s="19"/>
      <c r="RB9" s="19"/>
      <c r="RC9" s="19"/>
      <c r="RD9" s="19"/>
      <c r="RE9" s="19"/>
      <c r="RF9" s="19"/>
      <c r="RG9" s="19"/>
      <c r="RH9" s="19"/>
      <c r="RI9" s="19"/>
      <c r="RJ9" s="19"/>
      <c r="RK9" s="19"/>
      <c r="RL9" s="19"/>
      <c r="RM9" s="19"/>
      <c r="RN9" s="19"/>
      <c r="RO9" s="19"/>
      <c r="RP9" s="19"/>
      <c r="RQ9" s="19"/>
      <c r="RR9" s="19"/>
      <c r="RS9" s="19"/>
      <c r="RT9" s="19"/>
      <c r="RU9" s="19"/>
      <c r="RV9" s="19"/>
      <c r="RW9" s="19"/>
      <c r="RX9" s="19"/>
      <c r="RY9" s="19"/>
      <c r="RZ9" s="19"/>
      <c r="SA9" s="19"/>
      <c r="SB9" s="19"/>
      <c r="SC9" s="19"/>
      <c r="SD9" s="19"/>
      <c r="SE9" s="19"/>
      <c r="SF9" s="19"/>
      <c r="SG9" s="19"/>
      <c r="SH9" s="19"/>
      <c r="SI9" s="19"/>
      <c r="SJ9" s="19"/>
      <c r="SK9" s="19"/>
      <c r="SL9" s="19"/>
      <c r="SM9" s="19"/>
      <c r="SN9" s="19"/>
      <c r="SO9" s="19"/>
      <c r="SP9" s="19"/>
      <c r="SQ9" s="19"/>
      <c r="SR9" s="19"/>
      <c r="SS9" s="19"/>
      <c r="ST9" s="19"/>
      <c r="SU9" s="19"/>
      <c r="SV9" s="19"/>
      <c r="SW9" s="19"/>
      <c r="SX9" s="19"/>
      <c r="SY9" s="19"/>
      <c r="SZ9" s="19"/>
      <c r="TA9" s="19"/>
      <c r="TB9" s="19"/>
      <c r="TC9" s="19"/>
      <c r="TD9" s="19"/>
      <c r="TE9" s="19"/>
      <c r="TF9" s="19"/>
      <c r="TG9" s="19"/>
      <c r="TH9" s="19"/>
      <c r="TI9" s="19"/>
      <c r="TJ9" s="19"/>
      <c r="TK9" s="19"/>
      <c r="TL9" s="19"/>
      <c r="TM9" s="19"/>
      <c r="TN9" s="19"/>
      <c r="TO9" s="19"/>
      <c r="TP9" s="19"/>
      <c r="TQ9" s="19"/>
      <c r="TR9" s="19"/>
      <c r="TS9" s="19"/>
      <c r="TT9" s="19"/>
      <c r="TU9" s="19"/>
      <c r="TV9" s="19"/>
      <c r="TW9" s="19"/>
      <c r="TX9" s="19"/>
      <c r="TY9" s="19"/>
      <c r="TZ9" s="19"/>
      <c r="UA9" s="19"/>
      <c r="UB9" s="19"/>
      <c r="UC9" s="19"/>
      <c r="UD9" s="19"/>
      <c r="UE9" s="19"/>
      <c r="UF9" s="19"/>
      <c r="UG9" s="19"/>
      <c r="UH9" s="19"/>
      <c r="UI9" s="19"/>
      <c r="UJ9" s="19"/>
      <c r="UK9" s="19"/>
      <c r="UL9" s="19"/>
      <c r="UM9" s="19"/>
      <c r="UN9" s="19"/>
      <c r="UO9" s="19"/>
      <c r="UP9" s="19"/>
      <c r="UQ9" s="19"/>
      <c r="UR9" s="19"/>
      <c r="US9" s="19"/>
      <c r="UT9" s="19"/>
      <c r="UU9" s="19"/>
      <c r="UV9" s="19"/>
      <c r="UW9" s="19"/>
      <c r="UX9" s="19"/>
      <c r="UY9" s="19"/>
      <c r="UZ9" s="19"/>
      <c r="VA9" s="19"/>
      <c r="VB9" s="19"/>
      <c r="VC9" s="19"/>
      <c r="VD9" s="19"/>
      <c r="VE9" s="19"/>
      <c r="VF9" s="19"/>
      <c r="VG9" s="19"/>
      <c r="VH9" s="19"/>
      <c r="VI9" s="19"/>
      <c r="VJ9" s="19"/>
      <c r="VK9" s="19"/>
      <c r="VL9" s="19"/>
      <c r="VM9" s="19"/>
      <c r="VN9" s="19"/>
      <c r="VO9" s="19"/>
      <c r="VP9" s="19"/>
      <c r="VQ9" s="19"/>
      <c r="VR9" s="19"/>
      <c r="VS9" s="19"/>
      <c r="VT9" s="19"/>
      <c r="VU9" s="19"/>
      <c r="VV9" s="19"/>
      <c r="VW9" s="19"/>
      <c r="VX9" s="19"/>
      <c r="VY9" s="19"/>
      <c r="VZ9" s="19"/>
      <c r="WA9" s="19"/>
      <c r="WB9" s="19"/>
      <c r="WC9" s="19"/>
      <c r="WD9" s="19"/>
      <c r="WE9" s="19"/>
      <c r="WF9" s="19"/>
      <c r="WG9" s="19"/>
      <c r="WH9" s="19"/>
      <c r="WI9" s="19"/>
      <c r="WJ9" s="19"/>
      <c r="WK9" s="19"/>
      <c r="WL9" s="19"/>
      <c r="WM9" s="19"/>
      <c r="WN9" s="19"/>
      <c r="WO9" s="19"/>
      <c r="WP9" s="19"/>
      <c r="WQ9" s="19"/>
      <c r="WR9" s="19"/>
      <c r="WS9" s="19"/>
      <c r="WT9" s="19"/>
      <c r="WU9" s="19"/>
      <c r="WV9" s="19"/>
      <c r="WW9" s="19"/>
      <c r="WX9" s="19"/>
      <c r="WY9" s="19"/>
      <c r="WZ9" s="19"/>
      <c r="XA9" s="19"/>
      <c r="XB9" s="19"/>
      <c r="XC9" s="19"/>
      <c r="XD9" s="19"/>
      <c r="XE9" s="19"/>
      <c r="XF9" s="19"/>
      <c r="XG9" s="19"/>
      <c r="XH9" s="19"/>
      <c r="XI9" s="19"/>
      <c r="XJ9" s="19"/>
      <c r="XK9" s="19"/>
      <c r="XL9" s="19"/>
      <c r="XM9" s="19"/>
      <c r="XN9" s="19"/>
      <c r="XO9" s="19"/>
      <c r="XP9" s="19"/>
      <c r="XQ9" s="19"/>
      <c r="XR9" s="19"/>
      <c r="XS9" s="19"/>
      <c r="XT9" s="19"/>
      <c r="XU9" s="19"/>
      <c r="XV9" s="19"/>
      <c r="XW9" s="19"/>
      <c r="XX9" s="19"/>
      <c r="XY9" s="19"/>
      <c r="XZ9" s="19"/>
      <c r="YA9" s="19"/>
      <c r="YB9" s="19"/>
      <c r="YC9" s="19"/>
      <c r="YD9" s="19"/>
      <c r="YE9" s="19"/>
      <c r="YF9" s="19"/>
      <c r="YG9" s="19"/>
      <c r="YH9" s="19"/>
      <c r="YI9" s="19"/>
      <c r="YJ9" s="19"/>
      <c r="YK9" s="19"/>
      <c r="YL9" s="19"/>
      <c r="YM9" s="19"/>
      <c r="YN9" s="19"/>
      <c r="YO9" s="19"/>
      <c r="YP9" s="19"/>
      <c r="YQ9" s="19"/>
      <c r="YR9" s="19"/>
      <c r="YS9" s="19"/>
      <c r="YT9" s="19"/>
      <c r="YU9" s="19"/>
      <c r="YV9" s="19"/>
      <c r="YW9" s="19"/>
      <c r="YX9" s="19"/>
      <c r="YY9" s="19"/>
      <c r="YZ9" s="19"/>
      <c r="ZA9" s="19"/>
      <c r="ZB9" s="19"/>
      <c r="ZC9" s="19"/>
      <c r="ZD9" s="19"/>
      <c r="ZE9" s="19"/>
      <c r="ZF9" s="19"/>
      <c r="ZG9" s="19"/>
      <c r="ZH9" s="19"/>
      <c r="ZI9" s="19"/>
      <c r="ZJ9" s="19"/>
      <c r="ZK9" s="19"/>
      <c r="ZL9" s="19"/>
      <c r="ZM9" s="19"/>
      <c r="ZN9" s="19"/>
      <c r="ZO9" s="19"/>
      <c r="ZP9" s="19"/>
      <c r="ZQ9" s="19"/>
      <c r="ZR9" s="19"/>
      <c r="ZS9" s="19"/>
      <c r="ZT9" s="19"/>
      <c r="ZU9" s="19"/>
      <c r="ZV9" s="19"/>
      <c r="ZW9" s="19"/>
      <c r="ZX9" s="19"/>
      <c r="ZY9" s="19"/>
      <c r="ZZ9" s="19"/>
      <c r="AAA9" s="19"/>
      <c r="AAB9" s="19"/>
      <c r="AAC9" s="19"/>
      <c r="AAD9" s="19"/>
      <c r="AAE9" s="19"/>
      <c r="AAF9" s="19"/>
      <c r="AAG9" s="19"/>
      <c r="AAH9" s="19"/>
      <c r="AAI9" s="19"/>
      <c r="AAJ9" s="19"/>
      <c r="AAK9" s="19"/>
      <c r="AAL9" s="19"/>
      <c r="AAM9" s="19"/>
      <c r="AAN9" s="19"/>
      <c r="AAO9" s="19"/>
      <c r="AAP9" s="19"/>
      <c r="AAQ9" s="19"/>
      <c r="AAR9" s="19"/>
      <c r="AAS9" s="19"/>
      <c r="AAT9" s="19"/>
      <c r="AAU9" s="19"/>
      <c r="AAV9" s="19"/>
      <c r="AAW9" s="19"/>
      <c r="AAX9" s="19"/>
      <c r="AAY9" s="19"/>
      <c r="AAZ9" s="19"/>
      <c r="ABA9" s="19"/>
      <c r="ABB9" s="19"/>
      <c r="ABC9" s="19"/>
      <c r="ABD9" s="19"/>
      <c r="ABE9" s="19"/>
      <c r="ABF9" s="19"/>
      <c r="ABG9" s="19"/>
      <c r="ABH9" s="19"/>
      <c r="ABI9" s="19"/>
      <c r="ABJ9" s="19"/>
      <c r="ABK9" s="19"/>
      <c r="ABL9" s="19"/>
      <c r="ABM9" s="19"/>
      <c r="ABN9" s="19"/>
      <c r="ABO9" s="19"/>
      <c r="ABP9" s="19"/>
      <c r="ABQ9" s="19"/>
      <c r="ABR9" s="19"/>
      <c r="ABS9" s="19"/>
      <c r="ABT9" s="19"/>
      <c r="ABU9" s="19"/>
      <c r="ABV9" s="19"/>
      <c r="ABW9" s="19"/>
      <c r="ABX9" s="19"/>
      <c r="ABY9" s="19"/>
      <c r="ABZ9" s="19"/>
      <c r="ACA9" s="19"/>
      <c r="ACB9" s="19"/>
      <c r="ACC9" s="19"/>
      <c r="ACD9" s="19"/>
      <c r="ACE9" s="19"/>
      <c r="ACF9" s="19"/>
      <c r="ACG9" s="19"/>
      <c r="ACH9" s="19"/>
      <c r="ACI9" s="19"/>
      <c r="ACJ9" s="19"/>
      <c r="ACK9" s="19"/>
      <c r="ACL9" s="19"/>
      <c r="ACM9" s="19"/>
      <c r="ACN9" s="19"/>
      <c r="ACO9" s="19"/>
      <c r="ACP9" s="19"/>
      <c r="ACQ9" s="19"/>
      <c r="ACR9" s="19"/>
      <c r="ACS9" s="19"/>
      <c r="ACT9" s="19"/>
      <c r="ACU9" s="19"/>
      <c r="ACV9" s="19"/>
      <c r="ACW9" s="19"/>
      <c r="ACX9" s="19"/>
      <c r="ACY9" s="19"/>
      <c r="ACZ9" s="19"/>
      <c r="ADA9" s="19"/>
      <c r="ADB9" s="19"/>
      <c r="ADC9" s="19"/>
      <c r="ADD9" s="19"/>
      <c r="ADE9" s="19"/>
      <c r="ADF9" s="19"/>
      <c r="ADG9" s="19"/>
      <c r="ADH9" s="19"/>
      <c r="ADI9" s="19"/>
      <c r="ADJ9" s="19"/>
      <c r="ADK9" s="19"/>
      <c r="ADL9" s="19"/>
      <c r="ADM9" s="19"/>
      <c r="ADN9" s="19"/>
      <c r="ADO9" s="19"/>
      <c r="ADP9" s="19"/>
      <c r="ADQ9" s="19"/>
      <c r="ADR9" s="19"/>
      <c r="ADS9" s="19"/>
      <c r="ADT9" s="19"/>
      <c r="ADU9" s="19"/>
      <c r="ADV9" s="19"/>
      <c r="ADW9" s="19"/>
      <c r="ADX9" s="19"/>
      <c r="ADY9" s="19"/>
      <c r="ADZ9" s="19"/>
      <c r="AEA9" s="19"/>
      <c r="AEB9" s="19"/>
      <c r="AEC9" s="19"/>
      <c r="AED9" s="19"/>
      <c r="AEE9" s="19"/>
      <c r="AEF9" s="19"/>
      <c r="AEG9" s="19"/>
      <c r="AEH9" s="19"/>
      <c r="AEI9" s="19"/>
      <c r="AEJ9" s="19"/>
      <c r="AEK9" s="19"/>
      <c r="AEL9" s="19"/>
      <c r="AEM9" s="19"/>
      <c r="AEN9" s="19"/>
      <c r="AEO9" s="19"/>
      <c r="AEP9" s="19"/>
      <c r="AEQ9" s="19"/>
      <c r="AER9" s="19"/>
      <c r="AES9" s="19"/>
      <c r="AET9" s="19"/>
      <c r="AEU9" s="19"/>
      <c r="AEV9" s="19"/>
      <c r="AEW9" s="19"/>
      <c r="AEX9" s="19"/>
      <c r="AEY9" s="19"/>
      <c r="AEZ9" s="19"/>
      <c r="AFA9" s="19"/>
      <c r="AFB9" s="19"/>
      <c r="AFC9" s="19"/>
      <c r="AFD9" s="19"/>
      <c r="AFE9" s="19"/>
      <c r="AFF9" s="19"/>
      <c r="AFG9" s="19"/>
      <c r="AFH9" s="19"/>
      <c r="AFI9" s="19"/>
      <c r="AFJ9" s="19"/>
      <c r="AFK9" s="19"/>
      <c r="AFL9" s="19"/>
      <c r="AFM9" s="19"/>
      <c r="AFN9" s="19"/>
      <c r="AFO9" s="19"/>
      <c r="AFP9" s="19"/>
      <c r="AFQ9" s="19"/>
      <c r="AFR9" s="19"/>
      <c r="AFS9" s="19"/>
      <c r="AFT9" s="19"/>
      <c r="AFU9" s="19"/>
      <c r="AFV9" s="19"/>
      <c r="AFW9" s="19"/>
      <c r="AFX9" s="19"/>
      <c r="AFY9" s="19"/>
      <c r="AFZ9" s="19"/>
      <c r="AGA9" s="19"/>
      <c r="AGB9" s="19"/>
      <c r="AGC9" s="19"/>
      <c r="AGD9" s="19"/>
      <c r="AGE9" s="19"/>
      <c r="AGF9" s="19"/>
      <c r="AGG9" s="19"/>
      <c r="AGH9" s="19"/>
      <c r="AGI9" s="19"/>
      <c r="AGJ9" s="19"/>
      <c r="AGK9" s="19"/>
      <c r="AGL9" s="19"/>
      <c r="AGM9" s="19"/>
      <c r="AGN9" s="19"/>
      <c r="AGO9" s="19"/>
      <c r="AGP9" s="19"/>
      <c r="AGQ9" s="19"/>
      <c r="AGR9" s="19"/>
      <c r="AGS9" s="19"/>
      <c r="AGT9" s="19"/>
      <c r="AGU9" s="19"/>
      <c r="AGV9" s="19"/>
      <c r="AGW9" s="19"/>
      <c r="AGX9" s="19"/>
      <c r="AGY9" s="19"/>
      <c r="AGZ9" s="19"/>
      <c r="AHA9" s="19"/>
      <c r="AHB9" s="19"/>
      <c r="AHC9" s="19"/>
      <c r="AHD9" s="19"/>
      <c r="AHE9" s="19"/>
      <c r="AHF9" s="19"/>
      <c r="AHG9" s="19"/>
      <c r="AHH9" s="19"/>
      <c r="AHI9" s="19"/>
      <c r="AHJ9" s="19"/>
      <c r="AHK9" s="19"/>
      <c r="AHL9" s="19"/>
      <c r="AHM9" s="19"/>
      <c r="AHN9" s="19"/>
      <c r="AHO9" s="19"/>
      <c r="AHP9" s="19"/>
      <c r="AHQ9" s="19"/>
      <c r="AHR9" s="19"/>
      <c r="AHS9" s="19"/>
      <c r="AHT9" s="19"/>
      <c r="AHU9" s="19"/>
      <c r="AHV9" s="19"/>
      <c r="AHW9" s="19"/>
      <c r="AHX9" s="19"/>
      <c r="AHY9" s="19"/>
      <c r="AHZ9" s="19"/>
      <c r="AIA9" s="19"/>
      <c r="AIB9" s="19"/>
      <c r="AIC9" s="19"/>
      <c r="AID9" s="19"/>
      <c r="AIE9" s="19"/>
      <c r="AIF9" s="19"/>
      <c r="AIG9" s="19"/>
      <c r="AIH9" s="19"/>
      <c r="AII9" s="19"/>
      <c r="AIJ9" s="19"/>
      <c r="AIK9" s="19"/>
      <c r="AIL9" s="19"/>
      <c r="AIM9" s="19"/>
      <c r="AIN9" s="19"/>
      <c r="AIO9" s="19"/>
      <c r="AIP9" s="19"/>
      <c r="AIQ9" s="19"/>
      <c r="AIR9" s="19"/>
      <c r="AIS9" s="19"/>
      <c r="AIT9" s="19"/>
      <c r="AIU9" s="19"/>
      <c r="AIV9" s="19"/>
      <c r="AIW9" s="19"/>
      <c r="AIX9" s="19"/>
      <c r="AIY9" s="19"/>
      <c r="AIZ9" s="19"/>
      <c r="AJA9" s="19"/>
      <c r="AJB9" s="19"/>
      <c r="AJC9" s="19"/>
      <c r="AJD9" s="19"/>
      <c r="AJE9" s="19"/>
      <c r="AJF9" s="19"/>
      <c r="AJG9" s="19"/>
      <c r="AJH9" s="19"/>
      <c r="AJI9" s="19"/>
      <c r="AJJ9" s="19"/>
      <c r="AJK9" s="19"/>
      <c r="AJL9" s="19"/>
      <c r="AJM9" s="19"/>
      <c r="AJN9" s="19"/>
      <c r="AJO9" s="19"/>
      <c r="AJP9" s="19"/>
      <c r="AJQ9" s="19"/>
      <c r="AJR9" s="19"/>
      <c r="AJS9" s="19"/>
      <c r="AJT9" s="19"/>
      <c r="AJU9" s="19"/>
      <c r="AJV9" s="19"/>
      <c r="AJW9" s="19"/>
      <c r="AJX9" s="19"/>
      <c r="AJY9" s="19"/>
      <c r="AJZ9" s="19"/>
      <c r="AKA9" s="19"/>
      <c r="AKB9" s="19"/>
      <c r="AKC9" s="19"/>
      <c r="AKD9" s="19"/>
      <c r="AKE9" s="19"/>
      <c r="AKF9" s="19"/>
      <c r="AKG9" s="19"/>
      <c r="AKH9" s="19"/>
      <c r="AKI9" s="19"/>
      <c r="AKJ9" s="19"/>
      <c r="AKK9" s="19"/>
      <c r="AKL9" s="19"/>
      <c r="AKM9" s="19"/>
      <c r="AKN9" s="19"/>
      <c r="AKO9" s="19"/>
      <c r="AKP9" s="19"/>
      <c r="AKQ9" s="19"/>
      <c r="AKR9" s="19"/>
      <c r="AKS9" s="19"/>
      <c r="AKT9" s="19"/>
      <c r="AKU9" s="19"/>
      <c r="AKV9" s="19"/>
      <c r="AKW9" s="19"/>
      <c r="AKX9" s="19"/>
      <c r="AKY9" s="19"/>
      <c r="AKZ9" s="19"/>
      <c r="ALA9" s="19"/>
      <c r="ALB9" s="19"/>
      <c r="ALC9" s="19"/>
      <c r="ALD9" s="19"/>
      <c r="ALE9" s="19"/>
      <c r="ALF9" s="19"/>
      <c r="ALG9" s="19"/>
      <c r="ALH9" s="19"/>
      <c r="ALI9" s="19"/>
      <c r="ALJ9" s="19"/>
      <c r="ALK9" s="19"/>
      <c r="ALL9" s="19"/>
      <c r="ALM9" s="19"/>
      <c r="ALN9" s="19"/>
      <c r="ALO9" s="19"/>
      <c r="ALP9" s="19"/>
      <c r="ALQ9" s="19"/>
      <c r="ALR9" s="19"/>
      <c r="ALS9" s="19"/>
      <c r="ALT9" s="19"/>
      <c r="ALU9" s="19"/>
      <c r="ALV9" s="19"/>
      <c r="ALW9" s="19"/>
      <c r="ALX9" s="19"/>
      <c r="ALY9" s="19"/>
      <c r="ALZ9" s="19"/>
      <c r="AMA9" s="19"/>
      <c r="AMB9" s="19"/>
      <c r="AMC9" s="19"/>
      <c r="AMD9" s="19"/>
      <c r="AME9" s="19"/>
      <c r="AMF9" s="19"/>
      <c r="AMG9" s="19"/>
      <c r="AMH9" s="19"/>
      <c r="AMI9" s="19"/>
      <c r="AMJ9" s="19"/>
      <c r="AMK9" s="19"/>
      <c r="AML9" s="19"/>
      <c r="AMM9" s="19"/>
      <c r="AMN9" s="19"/>
      <c r="AMO9" s="19"/>
      <c r="AMP9" s="19"/>
      <c r="AMQ9" s="19"/>
      <c r="AMR9" s="19"/>
      <c r="AMS9" s="19"/>
      <c r="AMT9" s="19"/>
      <c r="AMU9" s="19"/>
      <c r="AMV9" s="19"/>
      <c r="AMW9" s="19"/>
      <c r="AMX9" s="19"/>
      <c r="AMY9" s="19"/>
      <c r="AMZ9" s="19"/>
      <c r="ANA9" s="19"/>
      <c r="ANB9" s="19"/>
      <c r="ANC9" s="19"/>
      <c r="AND9" s="19"/>
      <c r="ANE9" s="19"/>
      <c r="ANF9" s="19"/>
      <c r="ANG9" s="19"/>
      <c r="ANH9" s="19"/>
      <c r="ANI9" s="19"/>
      <c r="ANJ9" s="19"/>
      <c r="ANK9" s="19"/>
      <c r="ANL9" s="19"/>
      <c r="ANM9" s="19"/>
      <c r="ANN9" s="19"/>
      <c r="ANO9" s="19"/>
      <c r="ANP9" s="19"/>
      <c r="ANQ9" s="19"/>
      <c r="ANR9" s="19"/>
      <c r="ANS9" s="19"/>
      <c r="ANT9" s="19"/>
      <c r="ANU9" s="19"/>
      <c r="ANV9" s="19"/>
      <c r="ANW9" s="19"/>
      <c r="ANX9" s="19"/>
      <c r="ANY9" s="19"/>
      <c r="ANZ9" s="19"/>
      <c r="AOA9" s="19"/>
      <c r="AOB9" s="19"/>
      <c r="AOC9" s="19"/>
      <c r="AOD9" s="19"/>
      <c r="AOE9" s="19"/>
      <c r="AOF9" s="19"/>
      <c r="AOG9" s="19"/>
      <c r="AOH9" s="19"/>
      <c r="AOI9" s="19"/>
      <c r="AOJ9" s="19"/>
      <c r="AOK9" s="19"/>
      <c r="AOL9" s="19"/>
      <c r="AOM9" s="19"/>
      <c r="AON9" s="19"/>
      <c r="AOO9" s="19"/>
      <c r="AOP9" s="19"/>
      <c r="AOQ9" s="19"/>
      <c r="AOR9" s="19"/>
      <c r="AOS9" s="19"/>
      <c r="AOT9" s="19"/>
      <c r="AOU9" s="19"/>
      <c r="AOV9" s="19"/>
      <c r="AOW9" s="19"/>
      <c r="AOX9" s="19"/>
      <c r="AOY9" s="19"/>
      <c r="AOZ9" s="19"/>
      <c r="APA9" s="19"/>
      <c r="APB9" s="19"/>
      <c r="APC9" s="19"/>
      <c r="APD9" s="19"/>
      <c r="APE9" s="19"/>
      <c r="APF9" s="19"/>
      <c r="APG9" s="19"/>
      <c r="APH9" s="19"/>
      <c r="API9" s="19"/>
      <c r="APJ9" s="19"/>
      <c r="APK9" s="19"/>
      <c r="APL9" s="19"/>
      <c r="APM9" s="19"/>
      <c r="APN9" s="19"/>
      <c r="APO9" s="19"/>
      <c r="APP9" s="19"/>
      <c r="APQ9" s="19"/>
      <c r="APR9" s="19"/>
      <c r="APS9" s="19"/>
      <c r="APT9" s="19"/>
      <c r="APU9" s="19"/>
      <c r="APV9" s="19"/>
      <c r="APW9" s="19"/>
      <c r="APX9" s="19"/>
      <c r="APY9" s="19"/>
      <c r="APZ9" s="19"/>
      <c r="AQA9" s="19"/>
      <c r="AQB9" s="19"/>
      <c r="AQC9" s="19"/>
      <c r="AQD9" s="19"/>
      <c r="AQE9" s="19"/>
      <c r="AQF9" s="19"/>
      <c r="AQG9" s="19"/>
      <c r="AQH9" s="19"/>
      <c r="AQI9" s="19"/>
      <c r="AQJ9" s="19"/>
      <c r="AQK9" s="19"/>
      <c r="AQL9" s="19"/>
      <c r="AQM9" s="19"/>
      <c r="AQN9" s="19"/>
      <c r="AQO9" s="19"/>
      <c r="AQP9" s="19"/>
      <c r="AQQ9" s="19"/>
      <c r="AQR9" s="19"/>
      <c r="AQS9" s="19"/>
      <c r="AQT9" s="19"/>
      <c r="AQU9" s="19"/>
      <c r="AQV9" s="19"/>
      <c r="AQW9" s="19"/>
      <c r="AQX9" s="19"/>
      <c r="AQY9" s="19"/>
      <c r="AQZ9" s="19"/>
      <c r="ARA9" s="19"/>
      <c r="ARB9" s="19"/>
      <c r="ARC9" s="19"/>
      <c r="ARD9" s="19"/>
      <c r="ARE9" s="19"/>
      <c r="ARF9" s="19"/>
      <c r="ARG9" s="19"/>
      <c r="ARH9" s="19"/>
      <c r="ARI9" s="19"/>
      <c r="ARJ9" s="19"/>
      <c r="ARK9" s="19"/>
      <c r="ARL9" s="19"/>
      <c r="ARM9" s="19"/>
      <c r="ARN9" s="19"/>
      <c r="ARO9" s="19"/>
      <c r="ARP9" s="19"/>
      <c r="ARQ9" s="19"/>
      <c r="ARR9" s="19"/>
      <c r="ARS9" s="19"/>
      <c r="ART9" s="19"/>
      <c r="ARU9" s="19"/>
      <c r="ARV9" s="19"/>
      <c r="ARW9" s="19"/>
      <c r="ARX9" s="19"/>
      <c r="ARY9" s="19"/>
      <c r="ARZ9" s="19"/>
      <c r="ASA9" s="19"/>
      <c r="ASB9" s="19"/>
      <c r="ASC9" s="19"/>
      <c r="ASD9" s="19"/>
      <c r="ASE9" s="19"/>
      <c r="ASF9" s="19"/>
      <c r="ASG9" s="19"/>
      <c r="ASH9" s="19"/>
      <c r="ASI9" s="19"/>
      <c r="ASJ9" s="19"/>
      <c r="ASK9" s="19"/>
      <c r="ASL9" s="19"/>
      <c r="ASM9" s="19"/>
      <c r="ASN9" s="19"/>
      <c r="ASO9" s="19"/>
      <c r="ASP9" s="19"/>
      <c r="ASQ9" s="19"/>
      <c r="ASR9" s="19"/>
      <c r="ASS9" s="19"/>
      <c r="AST9" s="19"/>
      <c r="ASU9" s="19"/>
      <c r="ASV9" s="19"/>
      <c r="ASW9" s="19"/>
      <c r="ASX9" s="19"/>
      <c r="ASY9" s="19"/>
      <c r="ASZ9" s="19"/>
      <c r="ATA9" s="19"/>
      <c r="ATB9" s="19"/>
      <c r="ATC9" s="19"/>
      <c r="ATD9" s="19"/>
      <c r="ATE9" s="19"/>
      <c r="ATF9" s="19"/>
      <c r="ATG9" s="19"/>
      <c r="ATH9" s="19"/>
      <c r="ATI9" s="19"/>
      <c r="ATJ9" s="19"/>
      <c r="ATK9" s="19"/>
      <c r="ATL9" s="19"/>
      <c r="ATM9" s="19"/>
      <c r="ATN9" s="19"/>
      <c r="ATO9" s="19"/>
      <c r="ATP9" s="19"/>
      <c r="ATQ9" s="19"/>
      <c r="ATR9" s="19"/>
      <c r="ATS9" s="19"/>
      <c r="ATT9" s="19"/>
      <c r="ATU9" s="19"/>
      <c r="ATV9" s="19"/>
      <c r="ATW9" s="19"/>
      <c r="ATX9" s="19"/>
      <c r="ATY9" s="19"/>
      <c r="ATZ9" s="19"/>
      <c r="AUA9" s="19"/>
      <c r="AUB9" s="19"/>
      <c r="AUC9" s="19"/>
      <c r="AUD9" s="19"/>
      <c r="AUE9" s="19"/>
      <c r="AUF9" s="19"/>
      <c r="AUG9" s="19"/>
      <c r="AUH9" s="19"/>
      <c r="AUI9" s="19"/>
      <c r="AUJ9" s="19"/>
      <c r="AUK9" s="19"/>
      <c r="AUL9" s="19"/>
      <c r="AUM9" s="19"/>
      <c r="AUN9" s="19"/>
      <c r="AUO9" s="19"/>
      <c r="AUP9" s="19"/>
      <c r="AUQ9" s="19"/>
      <c r="AUR9" s="19"/>
      <c r="AUS9" s="19"/>
      <c r="AUT9" s="19"/>
      <c r="AUU9" s="19"/>
      <c r="AUV9" s="19"/>
      <c r="AUW9" s="19"/>
      <c r="AUX9" s="19"/>
      <c r="AUY9" s="19"/>
      <c r="AUZ9" s="19"/>
      <c r="AVA9" s="19"/>
      <c r="AVB9" s="19"/>
      <c r="AVC9" s="19"/>
      <c r="AVD9" s="19"/>
      <c r="AVE9" s="19"/>
      <c r="AVF9" s="19"/>
      <c r="AVG9" s="19"/>
      <c r="AVH9" s="19"/>
      <c r="AVI9" s="19"/>
      <c r="AVJ9" s="19"/>
      <c r="AVK9" s="19"/>
      <c r="AVL9" s="19"/>
      <c r="AVM9" s="19"/>
      <c r="AVN9" s="19"/>
      <c r="AVO9" s="19"/>
      <c r="AVP9" s="19"/>
      <c r="AVQ9" s="19"/>
      <c r="AVR9" s="19"/>
      <c r="AVS9" s="19"/>
      <c r="AVT9" s="19"/>
      <c r="AVU9" s="19"/>
      <c r="AVV9" s="19"/>
      <c r="AVW9" s="19"/>
      <c r="AVX9" s="19"/>
      <c r="AVY9" s="19"/>
      <c r="AVZ9" s="19"/>
      <c r="AWA9" s="19"/>
      <c r="AWB9" s="19"/>
      <c r="AWC9" s="19"/>
      <c r="AWD9" s="19"/>
      <c r="AWE9" s="19"/>
      <c r="AWF9" s="19"/>
      <c r="AWG9" s="19"/>
      <c r="AWH9" s="19"/>
      <c r="AWI9" s="19"/>
      <c r="AWJ9" s="19"/>
      <c r="AWK9" s="19"/>
      <c r="AWL9" s="19"/>
      <c r="AWM9" s="19"/>
      <c r="AWN9" s="19"/>
      <c r="AWO9" s="19"/>
      <c r="AWP9" s="19"/>
      <c r="AWQ9" s="19"/>
      <c r="AWR9" s="19"/>
      <c r="AWS9" s="19"/>
      <c r="AWT9" s="19"/>
      <c r="AWU9" s="19"/>
      <c r="AWV9" s="19"/>
      <c r="AWW9" s="19"/>
      <c r="AWX9" s="19"/>
      <c r="AWY9" s="19"/>
      <c r="AWZ9" s="19"/>
      <c r="AXA9" s="19"/>
      <c r="AXB9" s="19"/>
      <c r="AXC9" s="19"/>
      <c r="AXD9" s="19"/>
      <c r="AXE9" s="19"/>
      <c r="AXF9" s="19"/>
      <c r="AXG9" s="19"/>
      <c r="AXH9" s="19"/>
      <c r="AXI9" s="19"/>
      <c r="AXJ9" s="19"/>
      <c r="AXK9" s="19"/>
      <c r="AXL9" s="19"/>
      <c r="AXM9" s="19"/>
      <c r="AXN9" s="19"/>
      <c r="AXO9" s="19"/>
      <c r="AXP9" s="19"/>
      <c r="AXQ9" s="19"/>
      <c r="AXR9" s="19"/>
      <c r="AXS9" s="19"/>
      <c r="AXT9" s="19"/>
      <c r="AXU9" s="19"/>
      <c r="AXV9" s="19"/>
      <c r="AXW9" s="19"/>
      <c r="AXX9" s="19"/>
      <c r="AXY9" s="19"/>
      <c r="AXZ9" s="19"/>
      <c r="AYA9" s="19"/>
      <c r="AYB9" s="19"/>
      <c r="AYC9" s="19"/>
      <c r="AYD9" s="19"/>
      <c r="AYE9" s="19"/>
      <c r="AYF9" s="19"/>
      <c r="AYG9" s="19"/>
      <c r="AYH9" s="19"/>
      <c r="AYI9" s="19"/>
      <c r="AYJ9" s="19"/>
      <c r="AYK9" s="19"/>
      <c r="AYL9" s="19"/>
      <c r="AYM9" s="19"/>
      <c r="AYN9" s="19"/>
      <c r="AYO9" s="19"/>
      <c r="AYP9" s="19"/>
      <c r="AYQ9" s="19"/>
      <c r="AYR9" s="19"/>
      <c r="AYS9" s="19"/>
      <c r="AYT9" s="19"/>
      <c r="AYU9" s="19"/>
      <c r="AYV9" s="19"/>
      <c r="AYW9" s="19"/>
      <c r="AYX9" s="19"/>
      <c r="AYY9" s="19"/>
      <c r="AYZ9" s="19"/>
      <c r="AZA9" s="19"/>
      <c r="AZB9" s="19"/>
      <c r="AZC9" s="19"/>
      <c r="AZD9" s="19"/>
      <c r="AZE9" s="19"/>
      <c r="AZF9" s="19"/>
      <c r="AZG9" s="19"/>
      <c r="AZH9" s="19"/>
      <c r="AZI9" s="19"/>
      <c r="AZJ9" s="19"/>
      <c r="AZK9" s="19"/>
      <c r="AZL9" s="19"/>
      <c r="AZM9" s="19"/>
      <c r="AZN9" s="19"/>
      <c r="AZO9" s="19"/>
      <c r="AZP9" s="19"/>
      <c r="AZQ9" s="19"/>
      <c r="AZR9" s="19"/>
      <c r="AZS9" s="19"/>
      <c r="AZT9" s="19"/>
      <c r="AZU9" s="19"/>
      <c r="AZV9" s="19"/>
      <c r="AZW9" s="19"/>
      <c r="AZX9" s="19"/>
      <c r="AZY9" s="19"/>
      <c r="AZZ9" s="19"/>
      <c r="BAA9" s="19"/>
      <c r="BAB9" s="19"/>
      <c r="BAC9" s="19"/>
      <c r="BAD9" s="19"/>
      <c r="BAE9" s="19"/>
      <c r="BAF9" s="19"/>
      <c r="BAG9" s="19"/>
      <c r="BAH9" s="19"/>
      <c r="BAI9" s="19"/>
      <c r="BAJ9" s="19"/>
      <c r="BAK9" s="19"/>
      <c r="BAL9" s="19"/>
      <c r="BAM9" s="19"/>
      <c r="BAN9" s="19"/>
      <c r="BAO9" s="19"/>
      <c r="BAP9" s="19"/>
      <c r="BAQ9" s="19"/>
      <c r="BAR9" s="19"/>
      <c r="BAS9" s="19"/>
      <c r="BAT9" s="19"/>
      <c r="BAU9" s="19"/>
      <c r="BAV9" s="19"/>
      <c r="BAW9" s="19"/>
      <c r="BAX9" s="19"/>
      <c r="BAY9" s="19"/>
      <c r="BAZ9" s="19"/>
      <c r="BBA9" s="19"/>
      <c r="BBB9" s="19"/>
      <c r="BBC9" s="19"/>
      <c r="BBD9" s="19"/>
      <c r="BBE9" s="19"/>
      <c r="BBF9" s="19"/>
      <c r="BBG9" s="19"/>
      <c r="BBH9" s="19"/>
      <c r="BBI9" s="19"/>
      <c r="BBJ9" s="19"/>
      <c r="BBK9" s="19"/>
      <c r="BBL9" s="19"/>
      <c r="BBM9" s="19"/>
      <c r="BBN9" s="19"/>
      <c r="BBO9" s="19"/>
      <c r="BBP9" s="19"/>
      <c r="BBQ9" s="19"/>
      <c r="BBR9" s="19"/>
      <c r="BBS9" s="19"/>
      <c r="BBT9" s="19"/>
      <c r="BBU9" s="19"/>
      <c r="BBV9" s="19"/>
      <c r="BBW9" s="19"/>
      <c r="BBX9" s="19"/>
      <c r="BBY9" s="19"/>
      <c r="BBZ9" s="19"/>
      <c r="BCA9" s="19"/>
      <c r="BCB9" s="19"/>
      <c r="BCC9" s="19"/>
      <c r="BCD9" s="19"/>
      <c r="BCE9" s="19"/>
      <c r="BCF9" s="19"/>
      <c r="BCG9" s="19"/>
      <c r="BCH9" s="19"/>
      <c r="BCI9" s="19"/>
      <c r="BCJ9" s="19"/>
      <c r="BCK9" s="19"/>
      <c r="BCL9" s="19"/>
      <c r="BCM9" s="19"/>
      <c r="BCN9" s="19"/>
      <c r="BCO9" s="19"/>
      <c r="BCP9" s="19"/>
      <c r="BCQ9" s="19"/>
      <c r="BCR9" s="19"/>
      <c r="BCS9" s="19"/>
      <c r="BCT9" s="19"/>
      <c r="BCU9" s="19"/>
      <c r="BCV9" s="19"/>
      <c r="BCW9" s="19"/>
      <c r="BCX9" s="19"/>
      <c r="BCY9" s="19"/>
      <c r="BCZ9" s="19"/>
      <c r="BDA9" s="19"/>
      <c r="BDB9" s="19"/>
      <c r="BDC9" s="19"/>
      <c r="BDD9" s="19"/>
      <c r="BDE9" s="19"/>
      <c r="BDF9" s="19"/>
      <c r="BDG9" s="19"/>
      <c r="BDH9" s="19"/>
      <c r="BDI9" s="19"/>
      <c r="BDJ9" s="19"/>
      <c r="BDK9" s="19"/>
      <c r="BDL9" s="19"/>
      <c r="BDM9" s="19"/>
      <c r="BDN9" s="19"/>
      <c r="BDO9" s="19"/>
      <c r="BDP9" s="19"/>
      <c r="BDQ9" s="19"/>
      <c r="BDR9" s="19"/>
      <c r="BDS9" s="19"/>
      <c r="BDT9" s="19"/>
      <c r="BDU9" s="19"/>
      <c r="BDV9" s="19"/>
      <c r="BDW9" s="19"/>
      <c r="BDX9" s="19"/>
      <c r="BDY9" s="19"/>
      <c r="BDZ9" s="19"/>
      <c r="BEA9" s="19"/>
      <c r="BEB9" s="19"/>
      <c r="BEC9" s="19"/>
      <c r="BED9" s="19"/>
      <c r="BEE9" s="19"/>
      <c r="BEF9" s="19"/>
      <c r="BEG9" s="19"/>
      <c r="BEH9" s="19"/>
      <c r="BEI9" s="19"/>
      <c r="BEJ9" s="19"/>
      <c r="BEK9" s="19"/>
      <c r="BEL9" s="19"/>
      <c r="BEM9" s="19"/>
      <c r="BEN9" s="19"/>
      <c r="BEO9" s="19"/>
      <c r="BEP9" s="19"/>
      <c r="BEQ9" s="19"/>
      <c r="BER9" s="19"/>
      <c r="BES9" s="19"/>
      <c r="BET9" s="19"/>
      <c r="BEU9" s="19"/>
      <c r="BEV9" s="19"/>
      <c r="BEW9" s="19"/>
      <c r="BEX9" s="19"/>
      <c r="BEY9" s="19"/>
      <c r="BEZ9" s="19"/>
      <c r="BFA9" s="19"/>
      <c r="BFB9" s="19"/>
      <c r="BFC9" s="19"/>
      <c r="BFD9" s="19"/>
      <c r="BFE9" s="19"/>
      <c r="BFF9" s="19"/>
      <c r="BFG9" s="19"/>
      <c r="BFH9" s="19"/>
      <c r="BFI9" s="19"/>
      <c r="BFJ9" s="19"/>
      <c r="BFK9" s="19"/>
      <c r="BFL9" s="19"/>
      <c r="BFM9" s="19"/>
      <c r="BFN9" s="19"/>
      <c r="BFO9" s="19"/>
      <c r="BFP9" s="19"/>
      <c r="BFQ9" s="19"/>
      <c r="BFR9" s="19"/>
      <c r="BFS9" s="19"/>
      <c r="BFT9" s="19"/>
      <c r="BFU9" s="19"/>
      <c r="BFV9" s="19"/>
      <c r="BFW9" s="19"/>
      <c r="BFX9" s="19"/>
      <c r="BFY9" s="19"/>
      <c r="BFZ9" s="19"/>
      <c r="BGA9" s="19"/>
      <c r="BGB9" s="19"/>
      <c r="BGC9" s="19"/>
      <c r="BGD9" s="19"/>
      <c r="BGE9" s="19"/>
      <c r="BGF9" s="19"/>
      <c r="BGG9" s="19"/>
      <c r="BGH9" s="19"/>
      <c r="BGI9" s="19"/>
      <c r="BGJ9" s="19"/>
      <c r="BGK9" s="19"/>
      <c r="BGL9" s="19"/>
      <c r="BGM9" s="19"/>
      <c r="BGN9" s="19"/>
      <c r="BGO9" s="19"/>
      <c r="BGP9" s="19"/>
      <c r="BGQ9" s="19"/>
      <c r="BGR9" s="19"/>
      <c r="BGS9" s="19"/>
      <c r="BGT9" s="19"/>
      <c r="BGU9" s="19"/>
      <c r="BGV9" s="19"/>
      <c r="BGW9" s="19"/>
      <c r="BGX9" s="19"/>
      <c r="BGY9" s="19"/>
      <c r="BGZ9" s="19"/>
      <c r="BHA9" s="19"/>
      <c r="BHB9" s="19"/>
      <c r="BHC9" s="19"/>
      <c r="BHD9" s="19"/>
      <c r="BHE9" s="19"/>
      <c r="BHF9" s="19"/>
      <c r="BHG9" s="19"/>
      <c r="BHH9" s="19"/>
      <c r="BHI9" s="19"/>
      <c r="BHJ9" s="19"/>
      <c r="BHK9" s="19"/>
      <c r="BHL9" s="19"/>
      <c r="BHM9" s="19"/>
      <c r="BHN9" s="19"/>
      <c r="BHO9" s="19"/>
      <c r="BHP9" s="19"/>
      <c r="BHQ9" s="19"/>
      <c r="BHR9" s="19"/>
      <c r="BHS9" s="19"/>
      <c r="BHT9" s="19"/>
      <c r="BHU9" s="19"/>
      <c r="BHV9" s="19"/>
      <c r="BHW9" s="19"/>
      <c r="BHX9" s="19"/>
      <c r="BHY9" s="19"/>
      <c r="BHZ9" s="19"/>
      <c r="BIA9" s="19"/>
      <c r="BIB9" s="19"/>
      <c r="BIC9" s="19"/>
      <c r="BID9" s="19"/>
      <c r="BIE9" s="19"/>
      <c r="BIF9" s="19"/>
      <c r="BIG9" s="19"/>
      <c r="BIH9" s="19"/>
      <c r="BII9" s="19"/>
      <c r="BIJ9" s="19"/>
      <c r="BIK9" s="19"/>
      <c r="BIL9" s="19"/>
      <c r="BIM9" s="19"/>
      <c r="BIN9" s="19"/>
      <c r="BIO9" s="19"/>
      <c r="BIP9" s="19"/>
      <c r="BIQ9" s="19"/>
      <c r="BIR9" s="19"/>
      <c r="BIS9" s="19"/>
      <c r="BIT9" s="19"/>
      <c r="BIU9" s="19"/>
      <c r="BIV9" s="19"/>
      <c r="BIW9" s="19"/>
      <c r="BIX9" s="19"/>
      <c r="BIY9" s="19"/>
      <c r="BIZ9" s="19"/>
      <c r="BJA9" s="19"/>
      <c r="BJB9" s="19"/>
      <c r="BJC9" s="19"/>
      <c r="BJD9" s="19"/>
      <c r="BJE9" s="19"/>
      <c r="BJF9" s="19"/>
      <c r="BJG9" s="19"/>
      <c r="BJH9" s="19"/>
      <c r="BJI9" s="19"/>
      <c r="BJJ9" s="19"/>
      <c r="BJK9" s="19"/>
      <c r="BJL9" s="19"/>
      <c r="BJM9" s="19"/>
      <c r="BJN9" s="19"/>
      <c r="BJO9" s="19"/>
      <c r="BJP9" s="19"/>
      <c r="BJQ9" s="19"/>
      <c r="BJR9" s="19"/>
      <c r="BJS9" s="19"/>
      <c r="BJT9" s="19"/>
      <c r="BJU9" s="19"/>
      <c r="BJV9" s="19"/>
      <c r="BJW9" s="19"/>
      <c r="BJX9" s="19"/>
      <c r="BJY9" s="19"/>
      <c r="BJZ9" s="19"/>
      <c r="BKA9" s="19"/>
      <c r="BKB9" s="19"/>
      <c r="BKC9" s="19"/>
      <c r="BKD9" s="19"/>
      <c r="BKE9" s="19"/>
      <c r="BKF9" s="19"/>
      <c r="BKG9" s="19"/>
      <c r="BKH9" s="19"/>
      <c r="BKI9" s="19"/>
      <c r="BKJ9" s="19"/>
      <c r="BKK9" s="19"/>
      <c r="BKL9" s="19"/>
      <c r="BKM9" s="19"/>
      <c r="BKN9" s="19"/>
      <c r="BKO9" s="19"/>
      <c r="BKP9" s="19"/>
      <c r="BKQ9" s="19"/>
      <c r="BKR9" s="19"/>
      <c r="BKS9" s="19"/>
      <c r="BKT9" s="19"/>
      <c r="BKU9" s="19"/>
      <c r="BKV9" s="19"/>
      <c r="BKW9" s="19"/>
      <c r="BKX9" s="19"/>
      <c r="BKY9" s="19"/>
      <c r="BKZ9" s="19"/>
      <c r="BLA9" s="19"/>
      <c r="BLB9" s="19"/>
      <c r="BLC9" s="19"/>
      <c r="BLD9" s="19"/>
      <c r="BLE9" s="19"/>
      <c r="BLF9" s="19"/>
      <c r="BLG9" s="19"/>
      <c r="BLH9" s="19"/>
      <c r="BLI9" s="19"/>
      <c r="BLJ9" s="19"/>
      <c r="BLK9" s="19"/>
      <c r="BLL9" s="19"/>
      <c r="BLM9" s="19"/>
      <c r="BLN9" s="19"/>
      <c r="BLO9" s="19"/>
      <c r="BLP9" s="19"/>
      <c r="BLQ9" s="19"/>
      <c r="BLR9" s="19"/>
      <c r="BLS9" s="19"/>
      <c r="BLT9" s="19"/>
      <c r="BLU9" s="19"/>
      <c r="BLV9" s="19"/>
      <c r="BLW9" s="19"/>
      <c r="BLX9" s="19"/>
      <c r="BLY9" s="19"/>
      <c r="BLZ9" s="19"/>
      <c r="BMA9" s="19"/>
      <c r="BMB9" s="19"/>
      <c r="BMC9" s="19"/>
      <c r="BMD9" s="19"/>
      <c r="BME9" s="19"/>
      <c r="BMF9" s="19"/>
      <c r="BMG9" s="19"/>
      <c r="BMH9" s="19"/>
      <c r="BMI9" s="19"/>
      <c r="BMJ9" s="19"/>
      <c r="BMK9" s="19"/>
      <c r="BML9" s="19"/>
      <c r="BMM9" s="19"/>
      <c r="BMN9" s="19"/>
      <c r="BMO9" s="19"/>
      <c r="BMP9" s="19"/>
      <c r="BMQ9" s="19"/>
      <c r="BMR9" s="19"/>
      <c r="BMS9" s="19"/>
      <c r="BMT9" s="19"/>
      <c r="BMU9" s="19"/>
      <c r="BMV9" s="19"/>
      <c r="BMW9" s="19"/>
      <c r="BMX9" s="19"/>
      <c r="BMY9" s="19"/>
      <c r="BMZ9" s="19"/>
      <c r="BNA9" s="19"/>
      <c r="BNB9" s="19"/>
      <c r="BNC9" s="19"/>
      <c r="BND9" s="19"/>
      <c r="BNE9" s="19"/>
      <c r="BNF9" s="19"/>
      <c r="BNG9" s="19"/>
      <c r="BNH9" s="19"/>
      <c r="BNI9" s="19"/>
      <c r="BNJ9" s="19"/>
      <c r="BNK9" s="19"/>
      <c r="BNL9" s="19"/>
      <c r="BNM9" s="19"/>
      <c r="BNN9" s="19"/>
      <c r="BNO9" s="19"/>
      <c r="BNP9" s="19"/>
      <c r="BNQ9" s="19"/>
      <c r="BNR9" s="19"/>
      <c r="BNS9" s="19"/>
      <c r="BNT9" s="19"/>
      <c r="BNU9" s="19"/>
      <c r="BNV9" s="19"/>
      <c r="BNW9" s="19"/>
      <c r="BNX9" s="19"/>
      <c r="BNY9" s="19"/>
      <c r="BNZ9" s="19"/>
      <c r="BOA9" s="19"/>
      <c r="BOB9" s="19"/>
      <c r="BOC9" s="19"/>
      <c r="BOD9" s="19"/>
      <c r="BOE9" s="19"/>
      <c r="BOF9" s="19"/>
      <c r="BOG9" s="19"/>
      <c r="BOH9" s="19"/>
      <c r="BOI9" s="19"/>
      <c r="BOJ9" s="19"/>
      <c r="BOK9" s="19"/>
      <c r="BOL9" s="19"/>
      <c r="BOM9" s="19"/>
      <c r="BON9" s="19"/>
      <c r="BOO9" s="19"/>
      <c r="BOP9" s="19"/>
      <c r="BOQ9" s="19"/>
      <c r="BOR9" s="19"/>
      <c r="BOS9" s="19"/>
      <c r="BOT9" s="19"/>
      <c r="BOU9" s="19"/>
      <c r="BOV9" s="19"/>
      <c r="BOW9" s="19"/>
      <c r="BOX9" s="19"/>
      <c r="BOY9" s="19"/>
      <c r="BOZ9" s="19"/>
      <c r="BPA9" s="19"/>
      <c r="BPB9" s="19"/>
      <c r="BPC9" s="19"/>
      <c r="BPD9" s="19"/>
      <c r="BPE9" s="19"/>
      <c r="BPF9" s="19"/>
      <c r="BPG9" s="19"/>
      <c r="BPH9" s="19"/>
      <c r="BPI9" s="19"/>
      <c r="BPJ9" s="19"/>
      <c r="BPK9" s="19"/>
      <c r="BPL9" s="19"/>
      <c r="BPM9" s="19"/>
      <c r="BPN9" s="19"/>
      <c r="BPO9" s="19"/>
      <c r="BPP9" s="19"/>
      <c r="BPQ9" s="19"/>
      <c r="BPR9" s="19"/>
      <c r="BPS9" s="19"/>
      <c r="BPT9" s="19"/>
      <c r="BPU9" s="19"/>
      <c r="BPV9" s="19"/>
      <c r="BPW9" s="19"/>
      <c r="BPX9" s="19"/>
      <c r="BPY9" s="19"/>
      <c r="BPZ9" s="19"/>
      <c r="BQA9" s="19"/>
      <c r="BQB9" s="19"/>
      <c r="BQC9" s="19"/>
      <c r="BQD9" s="19"/>
      <c r="BQE9" s="19"/>
      <c r="BQF9" s="19"/>
      <c r="BQG9" s="19"/>
      <c r="BQH9" s="19"/>
      <c r="BQI9" s="19"/>
      <c r="BQJ9" s="19"/>
      <c r="BQK9" s="19"/>
      <c r="BQL9" s="19"/>
      <c r="BQM9" s="19"/>
      <c r="BQN9" s="19"/>
      <c r="BQO9" s="19"/>
      <c r="BQP9" s="19"/>
      <c r="BQQ9" s="19"/>
      <c r="BQR9" s="19"/>
      <c r="BQS9" s="19"/>
      <c r="BQT9" s="19"/>
      <c r="BQU9" s="19"/>
      <c r="BQV9" s="19"/>
      <c r="BQW9" s="19"/>
      <c r="BQX9" s="19"/>
      <c r="BQY9" s="19"/>
      <c r="BQZ9" s="19"/>
      <c r="BRA9" s="19"/>
      <c r="BRB9" s="19"/>
      <c r="BRC9" s="19"/>
      <c r="BRD9" s="19"/>
      <c r="BRE9" s="19"/>
      <c r="BRF9" s="19"/>
      <c r="BRG9" s="19"/>
      <c r="BRH9" s="19"/>
      <c r="BRI9" s="19"/>
      <c r="BRJ9" s="19"/>
      <c r="BRK9" s="19"/>
      <c r="BRL9" s="19"/>
      <c r="BRM9" s="19"/>
      <c r="BRN9" s="19"/>
      <c r="BRO9" s="19"/>
      <c r="BRP9" s="19"/>
      <c r="BRQ9" s="19"/>
      <c r="BRR9" s="19"/>
      <c r="BRS9" s="19"/>
      <c r="BRT9" s="19"/>
      <c r="BRU9" s="19"/>
      <c r="BRV9" s="19"/>
      <c r="BRW9" s="19"/>
      <c r="BRX9" s="19"/>
      <c r="BRY9" s="19"/>
      <c r="BRZ9" s="19"/>
      <c r="BSA9" s="19"/>
      <c r="BSB9" s="19"/>
      <c r="BSC9" s="19"/>
      <c r="BSD9" s="19"/>
      <c r="BSE9" s="19"/>
      <c r="BSF9" s="19"/>
      <c r="BSG9" s="19"/>
      <c r="BSH9" s="19"/>
      <c r="BSI9" s="19"/>
      <c r="BSJ9" s="19"/>
      <c r="BSK9" s="19"/>
      <c r="BSL9" s="19"/>
      <c r="BSM9" s="19"/>
      <c r="BSN9" s="19"/>
      <c r="BSO9" s="19"/>
      <c r="BSP9" s="19"/>
      <c r="BSQ9" s="19"/>
      <c r="BSR9" s="19"/>
      <c r="BSS9" s="19"/>
      <c r="BST9" s="19"/>
      <c r="BSU9" s="19"/>
      <c r="BSV9" s="19"/>
      <c r="BSW9" s="19"/>
      <c r="BSX9" s="19"/>
      <c r="BSY9" s="19"/>
      <c r="BSZ9" s="19"/>
      <c r="BTA9" s="19"/>
      <c r="BTB9" s="19"/>
      <c r="BTC9" s="19"/>
      <c r="BTD9" s="19"/>
      <c r="BTE9" s="19"/>
      <c r="BTF9" s="19"/>
      <c r="BTG9" s="19"/>
      <c r="BTH9" s="19"/>
      <c r="BTI9" s="19"/>
      <c r="BTJ9" s="19"/>
      <c r="BTK9" s="19"/>
      <c r="BTL9" s="19"/>
      <c r="BTM9" s="19"/>
      <c r="BTN9" s="19"/>
      <c r="BTO9" s="19"/>
      <c r="BTP9" s="19"/>
      <c r="BTQ9" s="19"/>
      <c r="BTR9" s="19"/>
      <c r="BTS9" s="19"/>
      <c r="BTT9" s="19"/>
      <c r="BTU9" s="19"/>
      <c r="BTV9" s="19"/>
      <c r="BTW9" s="19"/>
      <c r="BTX9" s="19"/>
      <c r="BTY9" s="19"/>
      <c r="BTZ9" s="19"/>
      <c r="BUA9" s="19"/>
      <c r="BUB9" s="19"/>
      <c r="BUC9" s="19"/>
      <c r="BUD9" s="19"/>
      <c r="BUE9" s="19"/>
      <c r="BUF9" s="19"/>
      <c r="BUG9" s="19"/>
      <c r="BUH9" s="19"/>
      <c r="BUI9" s="19"/>
      <c r="BUJ9" s="19"/>
      <c r="BUK9" s="19"/>
      <c r="BUL9" s="19"/>
      <c r="BUM9" s="19"/>
      <c r="BUN9" s="19"/>
      <c r="BUO9" s="19"/>
      <c r="BUP9" s="19"/>
      <c r="BUQ9" s="19"/>
      <c r="BUR9" s="19"/>
      <c r="BUS9" s="19"/>
      <c r="BUT9" s="19"/>
      <c r="BUU9" s="19"/>
      <c r="BUV9" s="19"/>
      <c r="BUW9" s="19"/>
      <c r="BUX9" s="19"/>
      <c r="BUY9" s="19"/>
      <c r="BUZ9" s="19"/>
      <c r="BVA9" s="19"/>
      <c r="BVB9" s="19"/>
      <c r="BVC9" s="19"/>
      <c r="BVD9" s="19"/>
      <c r="BVE9" s="19"/>
      <c r="BVF9" s="19"/>
      <c r="BVG9" s="19"/>
      <c r="BVH9" s="19"/>
      <c r="BVI9" s="19"/>
      <c r="BVJ9" s="19"/>
      <c r="BVK9" s="19"/>
      <c r="BVL9" s="19"/>
      <c r="BVM9" s="19"/>
      <c r="BVN9" s="19"/>
      <c r="BVO9" s="19"/>
      <c r="BVP9" s="19"/>
      <c r="BVQ9" s="19"/>
      <c r="BVR9" s="19"/>
      <c r="BVS9" s="19"/>
      <c r="BVT9" s="19"/>
      <c r="BVU9" s="19"/>
      <c r="BVV9" s="19"/>
      <c r="BVW9" s="19"/>
      <c r="BVX9" s="19"/>
      <c r="BVY9" s="19"/>
      <c r="BVZ9" s="19"/>
      <c r="BWA9" s="19"/>
      <c r="BWB9" s="19"/>
      <c r="BWC9" s="19"/>
      <c r="BWD9" s="19"/>
      <c r="BWE9" s="19"/>
      <c r="BWF9" s="19"/>
      <c r="BWG9" s="19"/>
      <c r="BWH9" s="19"/>
      <c r="BWI9" s="19"/>
      <c r="BWJ9" s="19"/>
      <c r="BWK9" s="19"/>
      <c r="BWL9" s="19"/>
      <c r="BWM9" s="19"/>
      <c r="BWN9" s="19"/>
      <c r="BWO9" s="19"/>
      <c r="BWP9" s="19"/>
      <c r="BWQ9" s="19"/>
      <c r="BWR9" s="19"/>
      <c r="BWS9" s="19"/>
      <c r="BWT9" s="19"/>
      <c r="BWU9" s="19"/>
      <c r="BWV9" s="19"/>
      <c r="BWW9" s="19"/>
      <c r="BWX9" s="19"/>
      <c r="BWY9" s="19"/>
      <c r="BWZ9" s="19"/>
      <c r="BXA9" s="19"/>
      <c r="BXB9" s="19"/>
      <c r="BXC9" s="19"/>
      <c r="BXD9" s="19"/>
      <c r="BXE9" s="19"/>
      <c r="BXF9" s="19"/>
      <c r="BXG9" s="19"/>
      <c r="BXH9" s="19"/>
      <c r="BXI9" s="19"/>
      <c r="BXJ9" s="19"/>
      <c r="BXK9" s="19"/>
      <c r="BXL9" s="19"/>
      <c r="BXM9" s="19"/>
      <c r="BXN9" s="19"/>
      <c r="BXO9" s="19"/>
      <c r="BXP9" s="19"/>
      <c r="BXQ9" s="19"/>
      <c r="BXR9" s="19"/>
      <c r="BXS9" s="19"/>
      <c r="BXT9" s="19"/>
      <c r="BXU9" s="19"/>
      <c r="BXV9" s="19"/>
      <c r="BXW9" s="19"/>
      <c r="BXX9" s="19"/>
      <c r="BXY9" s="19"/>
      <c r="BXZ9" s="19"/>
      <c r="BYA9" s="19"/>
      <c r="BYB9" s="19"/>
      <c r="BYC9" s="19"/>
      <c r="BYD9" s="19"/>
      <c r="BYE9" s="19"/>
      <c r="BYF9" s="19"/>
      <c r="BYG9" s="19"/>
      <c r="BYH9" s="19"/>
      <c r="BYI9" s="19"/>
      <c r="BYJ9" s="19"/>
      <c r="BYK9" s="19"/>
      <c r="BYL9" s="19"/>
      <c r="BYM9" s="19"/>
      <c r="BYN9" s="19"/>
      <c r="BYO9" s="19"/>
      <c r="BYP9" s="19"/>
      <c r="BYQ9" s="19"/>
      <c r="BYR9" s="19"/>
      <c r="BYS9" s="19"/>
      <c r="BYT9" s="19"/>
      <c r="BYU9" s="19"/>
      <c r="BYV9" s="19"/>
      <c r="BYW9" s="19"/>
      <c r="BYX9" s="19"/>
      <c r="BYY9" s="19"/>
      <c r="BYZ9" s="19"/>
      <c r="BZA9" s="19"/>
      <c r="BZB9" s="19"/>
      <c r="BZC9" s="19"/>
      <c r="BZD9" s="19"/>
      <c r="BZE9" s="19"/>
      <c r="BZF9" s="19"/>
      <c r="BZG9" s="19"/>
      <c r="BZH9" s="19"/>
      <c r="BZI9" s="19"/>
      <c r="BZJ9" s="19"/>
      <c r="BZK9" s="19"/>
      <c r="BZL9" s="19"/>
      <c r="BZM9" s="19"/>
      <c r="BZN9" s="19"/>
      <c r="BZO9" s="19"/>
      <c r="BZP9" s="19"/>
      <c r="BZQ9" s="19"/>
      <c r="BZR9" s="19"/>
      <c r="BZS9" s="19"/>
      <c r="BZT9" s="19"/>
      <c r="BZU9" s="19"/>
      <c r="BZV9" s="19"/>
      <c r="BZW9" s="19"/>
      <c r="BZX9" s="19"/>
      <c r="BZY9" s="19"/>
      <c r="BZZ9" s="19"/>
      <c r="CAA9" s="19"/>
      <c r="CAB9" s="19"/>
      <c r="CAC9" s="19"/>
      <c r="CAD9" s="19"/>
      <c r="CAE9" s="19"/>
      <c r="CAF9" s="19"/>
      <c r="CAG9" s="19"/>
      <c r="CAH9" s="19"/>
      <c r="CAI9" s="19"/>
      <c r="CAJ9" s="19"/>
      <c r="CAK9" s="19"/>
      <c r="CAL9" s="19"/>
      <c r="CAM9" s="19"/>
      <c r="CAN9" s="19"/>
      <c r="CAO9" s="19"/>
      <c r="CAP9" s="19"/>
      <c r="CAQ9" s="19"/>
      <c r="CAR9" s="19"/>
      <c r="CAS9" s="19"/>
      <c r="CAT9" s="19"/>
      <c r="CAU9" s="19"/>
      <c r="CAV9" s="19"/>
      <c r="CAW9" s="19"/>
      <c r="CAX9" s="19"/>
      <c r="CAY9" s="19"/>
      <c r="CAZ9" s="19"/>
      <c r="CBA9" s="19"/>
      <c r="CBB9" s="19"/>
      <c r="CBC9" s="19"/>
      <c r="CBD9" s="19"/>
      <c r="CBE9" s="19"/>
      <c r="CBF9" s="19"/>
      <c r="CBG9" s="19"/>
      <c r="CBH9" s="19"/>
      <c r="CBI9" s="19"/>
      <c r="CBJ9" s="19"/>
      <c r="CBK9" s="19"/>
      <c r="CBL9" s="19"/>
      <c r="CBM9" s="19"/>
      <c r="CBN9" s="19"/>
      <c r="CBO9" s="19"/>
      <c r="CBP9" s="19"/>
      <c r="CBQ9" s="19"/>
      <c r="CBR9" s="19"/>
      <c r="CBS9" s="19"/>
      <c r="CBT9" s="19"/>
      <c r="CBU9" s="19"/>
      <c r="CBV9" s="19"/>
      <c r="CBW9" s="19"/>
      <c r="CBX9" s="19"/>
      <c r="CBY9" s="19"/>
      <c r="CBZ9" s="19"/>
      <c r="CCA9" s="19"/>
      <c r="CCB9" s="19"/>
      <c r="CCC9" s="19"/>
      <c r="CCD9" s="19"/>
      <c r="CCE9" s="19"/>
      <c r="CCF9" s="19"/>
      <c r="CCG9" s="19"/>
      <c r="CCH9" s="19"/>
      <c r="CCI9" s="19"/>
      <c r="CCJ9" s="19"/>
      <c r="CCK9" s="19"/>
      <c r="CCL9" s="19"/>
      <c r="CCM9" s="19"/>
      <c r="CCN9" s="19"/>
      <c r="CCO9" s="19"/>
      <c r="CCP9" s="19"/>
      <c r="CCQ9" s="19"/>
      <c r="CCR9" s="19"/>
      <c r="CCS9" s="19"/>
      <c r="CCT9" s="19"/>
      <c r="CCU9" s="19"/>
      <c r="CCV9" s="19"/>
      <c r="CCW9" s="19"/>
      <c r="CCX9" s="19"/>
      <c r="CCY9" s="19"/>
      <c r="CCZ9" s="19"/>
      <c r="CDA9" s="19"/>
      <c r="CDB9" s="19"/>
      <c r="CDC9" s="19"/>
      <c r="CDD9" s="19"/>
      <c r="CDE9" s="19"/>
      <c r="CDF9" s="19"/>
      <c r="CDG9" s="19"/>
      <c r="CDH9" s="19"/>
      <c r="CDI9" s="19"/>
      <c r="CDJ9" s="19"/>
      <c r="CDK9" s="19"/>
      <c r="CDL9" s="19"/>
      <c r="CDM9" s="19"/>
      <c r="CDN9" s="19"/>
      <c r="CDO9" s="19"/>
      <c r="CDP9" s="19"/>
      <c r="CDQ9" s="19"/>
      <c r="CDR9" s="19"/>
      <c r="CDS9" s="19"/>
      <c r="CDT9" s="19"/>
      <c r="CDU9" s="19"/>
      <c r="CDV9" s="19"/>
      <c r="CDW9" s="19"/>
      <c r="CDX9" s="19"/>
      <c r="CDY9" s="19"/>
      <c r="CDZ9" s="19"/>
      <c r="CEA9" s="19"/>
      <c r="CEB9" s="19"/>
      <c r="CEC9" s="19"/>
      <c r="CED9" s="19"/>
      <c r="CEE9" s="19"/>
      <c r="CEF9" s="19"/>
      <c r="CEG9" s="19"/>
      <c r="CEH9" s="19"/>
      <c r="CEI9" s="19"/>
      <c r="CEJ9" s="19"/>
      <c r="CEK9" s="19"/>
      <c r="CEL9" s="19"/>
      <c r="CEM9" s="19"/>
      <c r="CEN9" s="19"/>
      <c r="CEO9" s="19"/>
      <c r="CEP9" s="19"/>
      <c r="CEQ9" s="19"/>
      <c r="CER9" s="19"/>
      <c r="CES9" s="19"/>
      <c r="CET9" s="19"/>
      <c r="CEU9" s="19"/>
      <c r="CEV9" s="19"/>
      <c r="CEW9" s="19"/>
      <c r="CEX9" s="19"/>
      <c r="CEY9" s="19"/>
      <c r="CEZ9" s="19"/>
      <c r="CFA9" s="19"/>
      <c r="CFB9" s="19"/>
      <c r="CFC9" s="19"/>
      <c r="CFD9" s="19"/>
      <c r="CFE9" s="19"/>
      <c r="CFF9" s="19"/>
      <c r="CFG9" s="19"/>
      <c r="CFH9" s="19"/>
      <c r="CFI9" s="19"/>
      <c r="CFJ9" s="19"/>
      <c r="CFK9" s="19"/>
      <c r="CFL9" s="19"/>
      <c r="CFM9" s="19"/>
      <c r="CFN9" s="19"/>
      <c r="CFO9" s="19"/>
      <c r="CFP9" s="19"/>
      <c r="CFQ9" s="19"/>
      <c r="CFR9" s="19"/>
      <c r="CFS9" s="19"/>
      <c r="CFT9" s="19"/>
      <c r="CFU9" s="19"/>
      <c r="CFV9" s="19"/>
      <c r="CFW9" s="19"/>
      <c r="CFX9" s="19"/>
      <c r="CFY9" s="19"/>
      <c r="CFZ9" s="19"/>
      <c r="CGA9" s="19"/>
      <c r="CGB9" s="19"/>
      <c r="CGC9" s="19"/>
      <c r="CGD9" s="19"/>
      <c r="CGE9" s="19"/>
      <c r="CGF9" s="19"/>
      <c r="CGG9" s="19"/>
      <c r="CGH9" s="19"/>
      <c r="CGI9" s="19"/>
      <c r="CGJ9" s="19"/>
      <c r="CGK9" s="19"/>
      <c r="CGL9" s="19"/>
      <c r="CGM9" s="19"/>
      <c r="CGN9" s="19"/>
      <c r="CGO9" s="19"/>
      <c r="CGP9" s="19"/>
      <c r="CGQ9" s="19"/>
      <c r="CGR9" s="19"/>
      <c r="CGS9" s="19"/>
      <c r="CGT9" s="19"/>
      <c r="CGU9" s="19"/>
      <c r="CGV9" s="19"/>
      <c r="CGW9" s="19"/>
      <c r="CGX9" s="19"/>
      <c r="CGY9" s="19"/>
      <c r="CGZ9" s="19"/>
      <c r="CHA9" s="19"/>
      <c r="CHB9" s="19"/>
      <c r="CHC9" s="19"/>
      <c r="CHD9" s="19"/>
      <c r="CHE9" s="19"/>
      <c r="CHF9" s="19"/>
      <c r="CHG9" s="19"/>
      <c r="CHH9" s="19"/>
      <c r="CHI9" s="19"/>
      <c r="CHJ9" s="19"/>
      <c r="CHK9" s="19"/>
      <c r="CHL9" s="19"/>
      <c r="CHM9" s="19"/>
      <c r="CHN9" s="19"/>
      <c r="CHO9" s="19"/>
      <c r="CHP9" s="19"/>
      <c r="CHQ9" s="19"/>
      <c r="CHR9" s="19"/>
      <c r="CHS9" s="19"/>
      <c r="CHT9" s="19"/>
      <c r="CHU9" s="19"/>
      <c r="CHV9" s="19"/>
      <c r="CHW9" s="19"/>
      <c r="CHX9" s="19"/>
      <c r="CHY9" s="19"/>
      <c r="CHZ9" s="19"/>
      <c r="CIA9" s="19"/>
      <c r="CIB9" s="19"/>
      <c r="CIC9" s="19"/>
      <c r="CID9" s="19"/>
      <c r="CIE9" s="19"/>
      <c r="CIF9" s="19"/>
      <c r="CIG9" s="19"/>
      <c r="CIH9" s="19"/>
      <c r="CII9" s="19"/>
      <c r="CIJ9" s="19"/>
      <c r="CIK9" s="19"/>
      <c r="CIL9" s="19"/>
      <c r="CIM9" s="19"/>
      <c r="CIN9" s="19"/>
      <c r="CIO9" s="19"/>
      <c r="CIP9" s="19"/>
      <c r="CIQ9" s="19"/>
      <c r="CIR9" s="19"/>
      <c r="CIS9" s="19"/>
      <c r="CIT9" s="19"/>
      <c r="CIU9" s="19"/>
      <c r="CIV9" s="19"/>
      <c r="CIW9" s="19"/>
      <c r="CIX9" s="19"/>
      <c r="CIY9" s="19"/>
      <c r="CIZ9" s="19"/>
      <c r="CJA9" s="19"/>
      <c r="CJB9" s="19"/>
      <c r="CJC9" s="19"/>
      <c r="CJD9" s="19"/>
      <c r="CJE9" s="19"/>
      <c r="CJF9" s="19"/>
      <c r="CJG9" s="19"/>
      <c r="CJH9" s="19"/>
      <c r="CJI9" s="19"/>
      <c r="CJJ9" s="19"/>
      <c r="CJK9" s="19"/>
      <c r="CJL9" s="19"/>
      <c r="CJM9" s="19"/>
      <c r="CJN9" s="19"/>
      <c r="CJO9" s="19"/>
      <c r="CJP9" s="19"/>
      <c r="CJQ9" s="19"/>
      <c r="CJR9" s="19"/>
      <c r="CJS9" s="19"/>
      <c r="CJT9" s="19"/>
      <c r="CJU9" s="19"/>
      <c r="CJV9" s="19"/>
      <c r="CJW9" s="19"/>
      <c r="CJX9" s="19"/>
      <c r="CJY9" s="19"/>
      <c r="CJZ9" s="19"/>
      <c r="CKA9" s="19"/>
      <c r="CKB9" s="19"/>
      <c r="CKC9" s="19"/>
      <c r="CKD9" s="19"/>
      <c r="CKE9" s="19"/>
      <c r="CKF9" s="19"/>
      <c r="CKG9" s="19"/>
      <c r="CKH9" s="19"/>
      <c r="CKI9" s="19"/>
      <c r="CKJ9" s="19"/>
      <c r="CKK9" s="19"/>
      <c r="CKL9" s="19"/>
      <c r="CKM9" s="19"/>
      <c r="CKN9" s="19"/>
      <c r="CKO9" s="19"/>
      <c r="CKP9" s="19"/>
      <c r="CKQ9" s="19"/>
      <c r="CKR9" s="19"/>
      <c r="CKS9" s="19"/>
      <c r="CKT9" s="19"/>
      <c r="CKU9" s="19"/>
      <c r="CKV9" s="19"/>
      <c r="CKW9" s="19"/>
      <c r="CKX9" s="19"/>
      <c r="CKY9" s="19"/>
      <c r="CKZ9" s="19"/>
      <c r="CLA9" s="19"/>
      <c r="CLB9" s="19"/>
      <c r="CLC9" s="19"/>
      <c r="CLD9" s="19"/>
      <c r="CLE9" s="19"/>
      <c r="CLF9" s="19"/>
      <c r="CLG9" s="19"/>
      <c r="CLH9" s="19"/>
      <c r="CLI9" s="19"/>
      <c r="CLJ9" s="19"/>
      <c r="CLK9" s="19"/>
      <c r="CLL9" s="19"/>
      <c r="CLM9" s="19"/>
      <c r="CLN9" s="19"/>
      <c r="CLO9" s="19"/>
      <c r="CLP9" s="19"/>
      <c r="CLQ9" s="19"/>
      <c r="CLR9" s="19"/>
      <c r="CLS9" s="19"/>
      <c r="CLT9" s="19"/>
      <c r="CLU9" s="19"/>
      <c r="CLV9" s="19"/>
      <c r="CLW9" s="19"/>
      <c r="CLX9" s="19"/>
      <c r="CLY9" s="19"/>
      <c r="CLZ9" s="19"/>
      <c r="CMA9" s="19"/>
      <c r="CMB9" s="19"/>
      <c r="CMC9" s="19"/>
      <c r="CMD9" s="19"/>
      <c r="CME9" s="19"/>
      <c r="CMF9" s="19"/>
      <c r="CMG9" s="19"/>
      <c r="CMH9" s="19"/>
      <c r="CMI9" s="19"/>
      <c r="CMJ9" s="19"/>
      <c r="CMK9" s="19"/>
      <c r="CML9" s="19"/>
      <c r="CMM9" s="19"/>
      <c r="CMN9" s="19"/>
      <c r="CMO9" s="19"/>
      <c r="CMP9" s="19"/>
      <c r="CMQ9" s="19"/>
      <c r="CMR9" s="19"/>
      <c r="CMS9" s="19"/>
      <c r="CMT9" s="19"/>
      <c r="CMU9" s="19"/>
      <c r="CMV9" s="19"/>
      <c r="CMW9" s="19"/>
      <c r="CMX9" s="19"/>
      <c r="CMY9" s="19"/>
      <c r="CMZ9" s="19"/>
      <c r="CNA9" s="19"/>
      <c r="CNB9" s="19"/>
      <c r="CNC9" s="19"/>
      <c r="CND9" s="19"/>
      <c r="CNE9" s="19"/>
      <c r="CNF9" s="19"/>
      <c r="CNG9" s="19"/>
      <c r="CNH9" s="19"/>
      <c r="CNI9" s="19"/>
      <c r="CNJ9" s="19"/>
      <c r="CNK9" s="19"/>
      <c r="CNL9" s="19"/>
      <c r="CNM9" s="19"/>
      <c r="CNN9" s="19"/>
      <c r="CNO9" s="19"/>
      <c r="CNP9" s="19"/>
      <c r="CNQ9" s="19"/>
      <c r="CNR9" s="19"/>
      <c r="CNS9" s="19"/>
      <c r="CNT9" s="19"/>
      <c r="CNU9" s="19"/>
      <c r="CNV9" s="19"/>
      <c r="CNW9" s="19"/>
      <c r="CNX9" s="19"/>
      <c r="CNY9" s="19"/>
      <c r="CNZ9" s="19"/>
      <c r="COA9" s="19"/>
      <c r="COB9" s="19"/>
      <c r="COC9" s="19"/>
      <c r="COD9" s="19"/>
      <c r="COE9" s="19"/>
      <c r="COF9" s="19"/>
      <c r="COG9" s="19"/>
      <c r="COH9" s="19"/>
      <c r="COI9" s="19"/>
      <c r="COJ9" s="19"/>
      <c r="COK9" s="19"/>
      <c r="COL9" s="19"/>
      <c r="COM9" s="19"/>
      <c r="CON9" s="19"/>
      <c r="COO9" s="19"/>
      <c r="COP9" s="19"/>
      <c r="COQ9" s="19"/>
      <c r="COR9" s="19"/>
      <c r="COS9" s="19"/>
      <c r="COT9" s="19"/>
      <c r="COU9" s="19"/>
      <c r="COV9" s="19"/>
      <c r="COW9" s="19"/>
      <c r="COX9" s="19"/>
      <c r="COY9" s="19"/>
      <c r="COZ9" s="19"/>
      <c r="CPA9" s="19"/>
      <c r="CPB9" s="19"/>
      <c r="CPC9" s="19"/>
      <c r="CPD9" s="19"/>
      <c r="CPE9" s="19"/>
      <c r="CPF9" s="19"/>
      <c r="CPG9" s="19"/>
      <c r="CPH9" s="19"/>
      <c r="CPI9" s="19"/>
      <c r="CPJ9" s="19"/>
      <c r="CPK9" s="19"/>
      <c r="CPL9" s="19"/>
      <c r="CPM9" s="19"/>
      <c r="CPN9" s="19"/>
      <c r="CPO9" s="19"/>
      <c r="CPP9" s="19"/>
      <c r="CPQ9" s="19"/>
      <c r="CPR9" s="19"/>
      <c r="CPS9" s="19"/>
      <c r="CPT9" s="19"/>
      <c r="CPU9" s="19"/>
      <c r="CPV9" s="19"/>
      <c r="CPW9" s="19"/>
      <c r="CPX9" s="19"/>
      <c r="CPY9" s="19"/>
      <c r="CPZ9" s="19"/>
      <c r="CQA9" s="19"/>
      <c r="CQB9" s="19"/>
      <c r="CQC9" s="19"/>
      <c r="CQD9" s="19"/>
      <c r="CQE9" s="19"/>
      <c r="CQF9" s="19"/>
      <c r="CQG9" s="19"/>
      <c r="CQH9" s="19"/>
      <c r="CQI9" s="19"/>
      <c r="CQJ9" s="19"/>
      <c r="CQK9" s="19"/>
      <c r="CQL9" s="19"/>
      <c r="CQM9" s="19"/>
      <c r="CQN9" s="19"/>
      <c r="CQO9" s="19"/>
      <c r="CQP9" s="19"/>
      <c r="CQQ9" s="19"/>
      <c r="CQR9" s="19"/>
      <c r="CQS9" s="19"/>
      <c r="CQT9" s="19"/>
      <c r="CQU9" s="19"/>
      <c r="CQV9" s="19"/>
      <c r="CQW9" s="19"/>
      <c r="CQX9" s="19"/>
      <c r="CQY9" s="19"/>
      <c r="CQZ9" s="19"/>
      <c r="CRA9" s="19"/>
      <c r="CRB9" s="19"/>
      <c r="CRC9" s="19"/>
      <c r="CRD9" s="19"/>
      <c r="CRE9" s="19"/>
      <c r="CRF9" s="19"/>
      <c r="CRG9" s="19"/>
      <c r="CRH9" s="19"/>
      <c r="CRI9" s="19"/>
      <c r="CRJ9" s="19"/>
      <c r="CRK9" s="19"/>
      <c r="CRL9" s="19"/>
      <c r="CRM9" s="19"/>
      <c r="CRN9" s="19"/>
      <c r="CRO9" s="19"/>
      <c r="CRP9" s="19"/>
      <c r="CRQ9" s="19"/>
      <c r="CRR9" s="19"/>
      <c r="CRS9" s="19"/>
      <c r="CRT9" s="19"/>
      <c r="CRU9" s="19"/>
      <c r="CRV9" s="19"/>
      <c r="CRW9" s="19"/>
      <c r="CRX9" s="19"/>
      <c r="CRY9" s="19"/>
      <c r="CRZ9" s="19"/>
      <c r="CSA9" s="19"/>
      <c r="CSB9" s="19"/>
      <c r="CSC9" s="19"/>
      <c r="CSD9" s="19"/>
      <c r="CSE9" s="19"/>
      <c r="CSF9" s="19"/>
      <c r="CSG9" s="19"/>
      <c r="CSH9" s="19"/>
      <c r="CSI9" s="19"/>
      <c r="CSJ9" s="19"/>
      <c r="CSK9" s="19"/>
      <c r="CSL9" s="19"/>
      <c r="CSM9" s="19"/>
      <c r="CSN9" s="19"/>
      <c r="CSO9" s="19"/>
      <c r="CSP9" s="19"/>
      <c r="CSQ9" s="19"/>
      <c r="CSR9" s="19"/>
      <c r="CSS9" s="19"/>
      <c r="CST9" s="19"/>
      <c r="CSU9" s="19"/>
      <c r="CSV9" s="19"/>
      <c r="CSW9" s="19"/>
      <c r="CSX9" s="19"/>
      <c r="CSY9" s="19"/>
      <c r="CSZ9" s="19"/>
      <c r="CTA9" s="19"/>
      <c r="CTB9" s="19"/>
      <c r="CTC9" s="19"/>
      <c r="CTD9" s="19"/>
      <c r="CTE9" s="19"/>
      <c r="CTF9" s="19"/>
      <c r="CTG9" s="19"/>
      <c r="CTH9" s="19"/>
      <c r="CTI9" s="19"/>
      <c r="CTJ9" s="19"/>
      <c r="CTK9" s="19"/>
      <c r="CTL9" s="19"/>
      <c r="CTM9" s="19"/>
      <c r="CTN9" s="19"/>
      <c r="CTO9" s="19"/>
      <c r="CTP9" s="19"/>
      <c r="CTQ9" s="19"/>
      <c r="CTR9" s="19"/>
      <c r="CTS9" s="19"/>
      <c r="CTT9" s="19"/>
      <c r="CTU9" s="19"/>
      <c r="CTV9" s="19"/>
      <c r="CTW9" s="19"/>
      <c r="CTX9" s="19"/>
      <c r="CTY9" s="19"/>
      <c r="CTZ9" s="19"/>
      <c r="CUA9" s="19"/>
      <c r="CUB9" s="19"/>
      <c r="CUC9" s="19"/>
      <c r="CUD9" s="19"/>
      <c r="CUE9" s="19"/>
      <c r="CUF9" s="19"/>
      <c r="CUG9" s="19"/>
      <c r="CUH9" s="19"/>
      <c r="CUI9" s="19"/>
      <c r="CUJ9" s="19"/>
      <c r="CUK9" s="19"/>
      <c r="CUL9" s="19"/>
      <c r="CUM9" s="19"/>
      <c r="CUN9" s="19"/>
      <c r="CUO9" s="19"/>
      <c r="CUP9" s="19"/>
      <c r="CUQ9" s="19"/>
      <c r="CUR9" s="19"/>
      <c r="CUS9" s="19"/>
      <c r="CUT9" s="19"/>
      <c r="CUU9" s="19"/>
      <c r="CUV9" s="19"/>
      <c r="CUW9" s="19"/>
      <c r="CUX9" s="19"/>
      <c r="CUY9" s="19"/>
      <c r="CUZ9" s="19"/>
      <c r="CVA9" s="19"/>
      <c r="CVB9" s="19"/>
      <c r="CVC9" s="19"/>
      <c r="CVD9" s="19"/>
      <c r="CVE9" s="19"/>
      <c r="CVF9" s="19"/>
      <c r="CVG9" s="19"/>
      <c r="CVH9" s="19"/>
      <c r="CVI9" s="19"/>
      <c r="CVJ9" s="19"/>
      <c r="CVK9" s="19"/>
      <c r="CVL9" s="19"/>
      <c r="CVM9" s="19"/>
      <c r="CVN9" s="19"/>
      <c r="CVO9" s="19"/>
      <c r="CVP9" s="19"/>
      <c r="CVQ9" s="19"/>
      <c r="CVR9" s="19"/>
      <c r="CVS9" s="19"/>
      <c r="CVT9" s="19"/>
      <c r="CVU9" s="19"/>
      <c r="CVV9" s="19"/>
      <c r="CVW9" s="19"/>
      <c r="CVX9" s="19"/>
      <c r="CVY9" s="19"/>
      <c r="CVZ9" s="19"/>
      <c r="CWA9" s="19"/>
      <c r="CWB9" s="19"/>
      <c r="CWC9" s="19"/>
      <c r="CWD9" s="19"/>
      <c r="CWE9" s="19"/>
      <c r="CWF9" s="19"/>
      <c r="CWG9" s="19"/>
      <c r="CWH9" s="19"/>
      <c r="CWI9" s="19"/>
      <c r="CWJ9" s="19"/>
      <c r="CWK9" s="19"/>
      <c r="CWL9" s="19"/>
      <c r="CWM9" s="19"/>
      <c r="CWN9" s="19"/>
      <c r="CWO9" s="19"/>
      <c r="CWP9" s="19"/>
      <c r="CWQ9" s="19"/>
      <c r="CWR9" s="19"/>
      <c r="CWS9" s="19"/>
      <c r="CWT9" s="19"/>
      <c r="CWU9" s="19"/>
      <c r="CWV9" s="19"/>
      <c r="CWW9" s="19"/>
      <c r="CWX9" s="19"/>
      <c r="CWY9" s="19"/>
      <c r="CWZ9" s="19"/>
      <c r="CXA9" s="19"/>
      <c r="CXB9" s="19"/>
      <c r="CXC9" s="19"/>
      <c r="CXD9" s="19"/>
      <c r="CXE9" s="19"/>
      <c r="CXF9" s="19"/>
      <c r="CXG9" s="19"/>
      <c r="CXH9" s="19"/>
      <c r="CXI9" s="19"/>
      <c r="CXJ9" s="19"/>
      <c r="CXK9" s="19"/>
      <c r="CXL9" s="19"/>
      <c r="CXM9" s="19"/>
      <c r="CXN9" s="19"/>
      <c r="CXO9" s="19"/>
      <c r="CXP9" s="19"/>
      <c r="CXQ9" s="19"/>
      <c r="CXR9" s="19"/>
      <c r="CXS9" s="19"/>
      <c r="CXT9" s="19"/>
      <c r="CXU9" s="19"/>
      <c r="CXV9" s="19"/>
      <c r="CXW9" s="19"/>
      <c r="CXX9" s="19"/>
      <c r="CXY9" s="19"/>
      <c r="CXZ9" s="19"/>
      <c r="CYA9" s="19"/>
      <c r="CYB9" s="19"/>
      <c r="CYC9" s="19"/>
      <c r="CYD9" s="19"/>
      <c r="CYE9" s="19"/>
      <c r="CYF9" s="19"/>
      <c r="CYG9" s="19"/>
      <c r="CYH9" s="19"/>
      <c r="CYI9" s="19"/>
      <c r="CYJ9" s="19"/>
      <c r="CYK9" s="19"/>
      <c r="CYL9" s="19"/>
      <c r="CYM9" s="19"/>
      <c r="CYN9" s="19"/>
      <c r="CYO9" s="19"/>
      <c r="CYP9" s="19"/>
      <c r="CYQ9" s="19"/>
      <c r="CYR9" s="19"/>
      <c r="CYS9" s="19"/>
      <c r="CYT9" s="19"/>
      <c r="CYU9" s="19"/>
      <c r="CYV9" s="19"/>
      <c r="CYW9" s="19"/>
      <c r="CYX9" s="19"/>
      <c r="CYY9" s="19"/>
      <c r="CYZ9" s="19"/>
      <c r="CZA9" s="19"/>
      <c r="CZB9" s="19"/>
      <c r="CZC9" s="19"/>
      <c r="CZD9" s="19"/>
      <c r="CZE9" s="19"/>
      <c r="CZF9" s="19"/>
      <c r="CZG9" s="19"/>
      <c r="CZH9" s="19"/>
      <c r="CZI9" s="19"/>
      <c r="CZJ9" s="19"/>
      <c r="CZK9" s="19"/>
      <c r="CZL9" s="19"/>
      <c r="CZM9" s="19"/>
      <c r="CZN9" s="19"/>
      <c r="CZO9" s="19"/>
      <c r="CZP9" s="19"/>
      <c r="CZQ9" s="19"/>
      <c r="CZR9" s="19"/>
      <c r="CZS9" s="19"/>
      <c r="CZT9" s="19"/>
      <c r="CZU9" s="19"/>
      <c r="CZV9" s="19"/>
      <c r="CZW9" s="19"/>
      <c r="CZX9" s="19"/>
      <c r="CZY9" s="19"/>
      <c r="CZZ9" s="19"/>
      <c r="DAA9" s="19"/>
      <c r="DAB9" s="19"/>
      <c r="DAC9" s="19"/>
      <c r="DAD9" s="19"/>
      <c r="DAE9" s="19"/>
      <c r="DAF9" s="19"/>
      <c r="DAG9" s="19"/>
      <c r="DAH9" s="19"/>
      <c r="DAI9" s="19"/>
      <c r="DAJ9" s="19"/>
      <c r="DAK9" s="19"/>
      <c r="DAL9" s="19"/>
      <c r="DAM9" s="19"/>
      <c r="DAN9" s="19"/>
      <c r="DAO9" s="19"/>
      <c r="DAP9" s="19"/>
      <c r="DAQ9" s="19"/>
      <c r="DAR9" s="19"/>
      <c r="DAS9" s="19"/>
      <c r="DAT9" s="19"/>
      <c r="DAU9" s="19"/>
      <c r="DAV9" s="19"/>
      <c r="DAW9" s="19"/>
      <c r="DAX9" s="19"/>
      <c r="DAY9" s="19"/>
      <c r="DAZ9" s="19"/>
      <c r="DBA9" s="19"/>
      <c r="DBB9" s="19"/>
      <c r="DBC9" s="19"/>
      <c r="DBD9" s="19"/>
      <c r="DBE9" s="19"/>
      <c r="DBF9" s="19"/>
      <c r="DBG9" s="19"/>
      <c r="DBH9" s="19"/>
      <c r="DBI9" s="19"/>
      <c r="DBJ9" s="19"/>
      <c r="DBK9" s="19"/>
      <c r="DBL9" s="19"/>
      <c r="DBM9" s="19"/>
      <c r="DBN9" s="19"/>
      <c r="DBO9" s="19"/>
      <c r="DBP9" s="19"/>
      <c r="DBQ9" s="19"/>
      <c r="DBR9" s="19"/>
      <c r="DBS9" s="19"/>
      <c r="DBT9" s="19"/>
      <c r="DBU9" s="19"/>
      <c r="DBV9" s="19"/>
      <c r="DBW9" s="19"/>
      <c r="DBX9" s="19"/>
      <c r="DBY9" s="19"/>
      <c r="DBZ9" s="19"/>
      <c r="DCA9" s="19"/>
      <c r="DCB9" s="19"/>
      <c r="DCC9" s="19"/>
      <c r="DCD9" s="19"/>
      <c r="DCE9" s="19"/>
      <c r="DCF9" s="19"/>
      <c r="DCG9" s="19"/>
      <c r="DCH9" s="19"/>
      <c r="DCI9" s="19"/>
      <c r="DCJ9" s="19"/>
      <c r="DCK9" s="19"/>
      <c r="DCL9" s="19"/>
      <c r="DCM9" s="19"/>
      <c r="DCN9" s="19"/>
      <c r="DCO9" s="19"/>
      <c r="DCP9" s="19"/>
      <c r="DCQ9" s="19"/>
      <c r="DCR9" s="19"/>
      <c r="DCS9" s="19"/>
      <c r="DCT9" s="19"/>
      <c r="DCU9" s="19"/>
      <c r="DCV9" s="19"/>
      <c r="DCW9" s="19"/>
      <c r="DCX9" s="19"/>
      <c r="DCY9" s="19"/>
      <c r="DCZ9" s="19"/>
      <c r="DDA9" s="19"/>
      <c r="DDB9" s="19"/>
      <c r="DDC9" s="19"/>
      <c r="DDD9" s="19"/>
      <c r="DDE9" s="19"/>
      <c r="DDF9" s="19"/>
      <c r="DDG9" s="19"/>
      <c r="DDH9" s="19"/>
      <c r="DDI9" s="19"/>
      <c r="DDJ9" s="19"/>
      <c r="DDK9" s="19"/>
      <c r="DDL9" s="19"/>
      <c r="DDM9" s="19"/>
      <c r="DDN9" s="19"/>
      <c r="DDO9" s="19"/>
      <c r="DDP9" s="19"/>
      <c r="DDQ9" s="19"/>
      <c r="DDR9" s="19"/>
      <c r="DDS9" s="19"/>
      <c r="DDT9" s="19"/>
      <c r="DDU9" s="19"/>
      <c r="DDV9" s="19"/>
      <c r="DDW9" s="19"/>
      <c r="DDX9" s="19"/>
      <c r="DDY9" s="19"/>
      <c r="DDZ9" s="19"/>
      <c r="DEA9" s="19"/>
      <c r="DEB9" s="19"/>
      <c r="DEC9" s="19"/>
      <c r="DED9" s="19"/>
      <c r="DEE9" s="19"/>
      <c r="DEF9" s="19"/>
      <c r="DEG9" s="19"/>
      <c r="DEH9" s="19"/>
      <c r="DEI9" s="19"/>
      <c r="DEJ9" s="19"/>
      <c r="DEK9" s="19"/>
      <c r="DEL9" s="19"/>
      <c r="DEM9" s="19"/>
      <c r="DEN9" s="19"/>
      <c r="DEO9" s="19"/>
      <c r="DEP9" s="19"/>
      <c r="DEQ9" s="19"/>
      <c r="DER9" s="19"/>
      <c r="DES9" s="19"/>
      <c r="DET9" s="19"/>
      <c r="DEU9" s="19"/>
      <c r="DEV9" s="19"/>
      <c r="DEW9" s="19"/>
      <c r="DEX9" s="19"/>
      <c r="DEY9" s="19"/>
      <c r="DEZ9" s="19"/>
      <c r="DFA9" s="19"/>
      <c r="DFB9" s="19"/>
      <c r="DFC9" s="19"/>
      <c r="DFD9" s="19"/>
      <c r="DFE9" s="19"/>
      <c r="DFF9" s="19"/>
      <c r="DFG9" s="19"/>
      <c r="DFH9" s="19"/>
      <c r="DFI9" s="19"/>
      <c r="DFJ9" s="19"/>
      <c r="DFK9" s="19"/>
      <c r="DFL9" s="19"/>
      <c r="DFM9" s="19"/>
      <c r="DFN9" s="19"/>
      <c r="DFO9" s="19"/>
      <c r="DFP9" s="19"/>
      <c r="DFQ9" s="19"/>
      <c r="DFR9" s="19"/>
      <c r="DFS9" s="19"/>
      <c r="DFT9" s="19"/>
      <c r="DFU9" s="19"/>
      <c r="DFV9" s="19"/>
      <c r="DFW9" s="19"/>
      <c r="DFX9" s="19"/>
      <c r="DFY9" s="19"/>
      <c r="DFZ9" s="19"/>
      <c r="DGA9" s="19"/>
      <c r="DGB9" s="19"/>
      <c r="DGC9" s="19"/>
      <c r="DGD9" s="19"/>
      <c r="DGE9" s="19"/>
      <c r="DGF9" s="19"/>
      <c r="DGG9" s="19"/>
      <c r="DGH9" s="19"/>
      <c r="DGI9" s="19"/>
      <c r="DGJ9" s="19"/>
      <c r="DGK9" s="19"/>
      <c r="DGL9" s="19"/>
      <c r="DGM9" s="19"/>
      <c r="DGN9" s="19"/>
      <c r="DGO9" s="19"/>
      <c r="DGP9" s="19"/>
      <c r="DGQ9" s="19"/>
      <c r="DGR9" s="19"/>
      <c r="DGS9" s="19"/>
      <c r="DGT9" s="19"/>
      <c r="DGU9" s="19"/>
      <c r="DGV9" s="19"/>
      <c r="DGW9" s="19"/>
      <c r="DGX9" s="19"/>
      <c r="DGY9" s="19"/>
      <c r="DGZ9" s="19"/>
      <c r="DHA9" s="19"/>
      <c r="DHB9" s="19"/>
      <c r="DHC9" s="19"/>
      <c r="DHD9" s="19"/>
      <c r="DHE9" s="19"/>
      <c r="DHF9" s="19"/>
      <c r="DHG9" s="19"/>
      <c r="DHH9" s="19"/>
      <c r="DHI9" s="19"/>
      <c r="DHJ9" s="19"/>
      <c r="DHK9" s="19"/>
      <c r="DHL9" s="19"/>
      <c r="DHM9" s="19"/>
      <c r="DHN9" s="19"/>
      <c r="DHO9" s="19"/>
      <c r="DHP9" s="19"/>
      <c r="DHQ9" s="19"/>
      <c r="DHR9" s="19"/>
      <c r="DHS9" s="19"/>
      <c r="DHT9" s="19"/>
      <c r="DHU9" s="19"/>
      <c r="DHV9" s="19"/>
      <c r="DHW9" s="19"/>
      <c r="DHX9" s="19"/>
      <c r="DHY9" s="19"/>
      <c r="DHZ9" s="19"/>
      <c r="DIA9" s="19"/>
      <c r="DIB9" s="19"/>
      <c r="DIC9" s="19"/>
      <c r="DID9" s="19"/>
      <c r="DIE9" s="19"/>
      <c r="DIF9" s="19"/>
      <c r="DIG9" s="19"/>
      <c r="DIH9" s="19"/>
      <c r="DII9" s="19"/>
      <c r="DIJ9" s="19"/>
      <c r="DIK9" s="19"/>
      <c r="DIL9" s="19"/>
      <c r="DIM9" s="19"/>
      <c r="DIN9" s="19"/>
      <c r="DIO9" s="19"/>
      <c r="DIP9" s="19"/>
      <c r="DIQ9" s="19"/>
      <c r="DIR9" s="19"/>
      <c r="DIS9" s="19"/>
      <c r="DIT9" s="19"/>
      <c r="DIU9" s="19"/>
      <c r="DIV9" s="19"/>
      <c r="DIW9" s="19"/>
      <c r="DIX9" s="19"/>
      <c r="DIY9" s="19"/>
      <c r="DIZ9" s="19"/>
      <c r="DJA9" s="19"/>
      <c r="DJB9" s="19"/>
      <c r="DJC9" s="19"/>
      <c r="DJD9" s="19"/>
      <c r="DJE9" s="19"/>
      <c r="DJF9" s="19"/>
      <c r="DJG9" s="19"/>
      <c r="DJH9" s="19"/>
      <c r="DJI9" s="19"/>
      <c r="DJJ9" s="19"/>
      <c r="DJK9" s="19"/>
      <c r="DJL9" s="19"/>
      <c r="DJM9" s="19"/>
      <c r="DJN9" s="19"/>
      <c r="DJO9" s="19"/>
      <c r="DJP9" s="19"/>
      <c r="DJQ9" s="19"/>
      <c r="DJR9" s="19"/>
      <c r="DJS9" s="19"/>
      <c r="DJT9" s="19"/>
      <c r="DJU9" s="19"/>
      <c r="DJV9" s="19"/>
      <c r="DJW9" s="19"/>
      <c r="DJX9" s="19"/>
      <c r="DJY9" s="19"/>
      <c r="DJZ9" s="19"/>
      <c r="DKA9" s="19"/>
      <c r="DKB9" s="19"/>
      <c r="DKC9" s="19"/>
      <c r="DKD9" s="19"/>
      <c r="DKE9" s="19"/>
      <c r="DKF9" s="19"/>
      <c r="DKG9" s="19"/>
      <c r="DKH9" s="19"/>
      <c r="DKI9" s="19"/>
      <c r="DKJ9" s="19"/>
      <c r="DKK9" s="19"/>
      <c r="DKL9" s="19"/>
      <c r="DKM9" s="19"/>
      <c r="DKN9" s="19"/>
      <c r="DKO9" s="19"/>
      <c r="DKP9" s="19"/>
      <c r="DKQ9" s="19"/>
      <c r="DKR9" s="19"/>
      <c r="DKS9" s="19"/>
      <c r="DKT9" s="19"/>
      <c r="DKU9" s="19"/>
      <c r="DKV9" s="19"/>
      <c r="DKW9" s="19"/>
      <c r="DKX9" s="19"/>
      <c r="DKY9" s="19"/>
      <c r="DKZ9" s="19"/>
      <c r="DLA9" s="19"/>
      <c r="DLB9" s="19"/>
      <c r="DLC9" s="19"/>
      <c r="DLD9" s="19"/>
      <c r="DLE9" s="19"/>
      <c r="DLF9" s="19"/>
      <c r="DLG9" s="19"/>
      <c r="DLH9" s="19"/>
      <c r="DLI9" s="19"/>
      <c r="DLJ9" s="19"/>
      <c r="DLK9" s="19"/>
      <c r="DLL9" s="19"/>
      <c r="DLM9" s="19"/>
      <c r="DLN9" s="19"/>
      <c r="DLO9" s="19"/>
      <c r="DLP9" s="19"/>
      <c r="DLQ9" s="19"/>
      <c r="DLR9" s="19"/>
      <c r="DLS9" s="19"/>
      <c r="DLT9" s="19"/>
      <c r="DLU9" s="19"/>
      <c r="DLV9" s="19"/>
      <c r="DLW9" s="19"/>
      <c r="DLX9" s="19"/>
      <c r="DLY9" s="19"/>
      <c r="DLZ9" s="19"/>
      <c r="DMA9" s="19"/>
      <c r="DMB9" s="19"/>
      <c r="DMC9" s="19"/>
      <c r="DMD9" s="19"/>
      <c r="DME9" s="19"/>
      <c r="DMF9" s="19"/>
      <c r="DMG9" s="19"/>
      <c r="DMH9" s="19"/>
      <c r="DMI9" s="19"/>
      <c r="DMJ9" s="19"/>
      <c r="DMK9" s="19"/>
      <c r="DML9" s="19"/>
      <c r="DMM9" s="19"/>
      <c r="DMN9" s="19"/>
      <c r="DMO9" s="19"/>
      <c r="DMP9" s="19"/>
      <c r="DMQ9" s="19"/>
      <c r="DMR9" s="19"/>
      <c r="DMS9" s="19"/>
      <c r="DMT9" s="19"/>
      <c r="DMU9" s="19"/>
      <c r="DMV9" s="19"/>
      <c r="DMW9" s="19"/>
      <c r="DMX9" s="19"/>
      <c r="DMY9" s="19"/>
      <c r="DMZ9" s="19"/>
      <c r="DNA9" s="19"/>
      <c r="DNB9" s="19"/>
      <c r="DNC9" s="19"/>
      <c r="DND9" s="19"/>
      <c r="DNE9" s="19"/>
      <c r="DNF9" s="19"/>
      <c r="DNG9" s="19"/>
      <c r="DNH9" s="19"/>
      <c r="DNI9" s="19"/>
      <c r="DNJ9" s="19"/>
      <c r="DNK9" s="19"/>
      <c r="DNL9" s="19"/>
      <c r="DNM9" s="19"/>
      <c r="DNN9" s="19"/>
      <c r="DNO9" s="19"/>
      <c r="DNP9" s="19"/>
      <c r="DNQ9" s="19"/>
      <c r="DNR9" s="19"/>
      <c r="DNS9" s="19"/>
      <c r="DNT9" s="19"/>
      <c r="DNU9" s="19"/>
      <c r="DNV9" s="19"/>
      <c r="DNW9" s="19"/>
      <c r="DNX9" s="19"/>
      <c r="DNY9" s="19"/>
      <c r="DNZ9" s="19"/>
      <c r="DOA9" s="19"/>
      <c r="DOB9" s="19"/>
      <c r="DOC9" s="19"/>
      <c r="DOD9" s="19"/>
      <c r="DOE9" s="19"/>
      <c r="DOF9" s="19"/>
      <c r="DOG9" s="19"/>
      <c r="DOH9" s="19"/>
      <c r="DOI9" s="19"/>
      <c r="DOJ9" s="19"/>
      <c r="DOK9" s="19"/>
      <c r="DOL9" s="19"/>
      <c r="DOM9" s="19"/>
      <c r="DON9" s="19"/>
      <c r="DOO9" s="19"/>
      <c r="DOP9" s="19"/>
      <c r="DOQ9" s="19"/>
      <c r="DOR9" s="19"/>
      <c r="DOS9" s="19"/>
      <c r="DOT9" s="19"/>
      <c r="DOU9" s="19"/>
      <c r="DOV9" s="19"/>
      <c r="DOW9" s="19"/>
      <c r="DOX9" s="19"/>
      <c r="DOY9" s="19"/>
      <c r="DOZ9" s="19"/>
      <c r="DPA9" s="19"/>
      <c r="DPB9" s="19"/>
      <c r="DPC9" s="19"/>
      <c r="DPD9" s="19"/>
      <c r="DPE9" s="19"/>
      <c r="DPF9" s="19"/>
      <c r="DPG9" s="19"/>
      <c r="DPH9" s="19"/>
      <c r="DPI9" s="19"/>
      <c r="DPJ9" s="19"/>
      <c r="DPK9" s="19"/>
      <c r="DPL9" s="19"/>
      <c r="DPM9" s="19"/>
      <c r="DPN9" s="19"/>
      <c r="DPO9" s="19"/>
      <c r="DPP9" s="19"/>
      <c r="DPQ9" s="19"/>
      <c r="DPR9" s="19"/>
      <c r="DPS9" s="19"/>
      <c r="DPT9" s="19"/>
      <c r="DPU9" s="19"/>
      <c r="DPV9" s="19"/>
      <c r="DPW9" s="19"/>
      <c r="DPX9" s="19"/>
      <c r="DPY9" s="19"/>
      <c r="DPZ9" s="19"/>
      <c r="DQA9" s="19"/>
      <c r="DQB9" s="19"/>
      <c r="DQC9" s="19"/>
      <c r="DQD9" s="19"/>
      <c r="DQE9" s="19"/>
      <c r="DQF9" s="19"/>
      <c r="DQG9" s="19"/>
      <c r="DQH9" s="19"/>
      <c r="DQI9" s="19"/>
      <c r="DQJ9" s="19"/>
      <c r="DQK9" s="19"/>
      <c r="DQL9" s="19"/>
      <c r="DQM9" s="19"/>
      <c r="DQN9" s="19"/>
      <c r="DQO9" s="19"/>
      <c r="DQP9" s="19"/>
      <c r="DQQ9" s="19"/>
      <c r="DQR9" s="19"/>
      <c r="DQS9" s="19"/>
      <c r="DQT9" s="19"/>
      <c r="DQU9" s="19"/>
      <c r="DQV9" s="19"/>
      <c r="DQW9" s="19"/>
      <c r="DQX9" s="19"/>
      <c r="DQY9" s="19"/>
      <c r="DQZ9" s="19"/>
      <c r="DRA9" s="19"/>
      <c r="DRB9" s="19"/>
      <c r="DRC9" s="19"/>
      <c r="DRD9" s="19"/>
      <c r="DRE9" s="19"/>
      <c r="DRF9" s="19"/>
      <c r="DRG9" s="19"/>
      <c r="DRH9" s="19"/>
      <c r="DRI9" s="19"/>
      <c r="DRJ9" s="19"/>
      <c r="DRK9" s="19"/>
      <c r="DRL9" s="19"/>
      <c r="DRM9" s="19"/>
      <c r="DRN9" s="19"/>
      <c r="DRO9" s="19"/>
      <c r="DRP9" s="19"/>
      <c r="DRQ9" s="19"/>
      <c r="DRR9" s="19"/>
      <c r="DRS9" s="19"/>
      <c r="DRT9" s="19"/>
      <c r="DRU9" s="19"/>
      <c r="DRV9" s="19"/>
      <c r="DRW9" s="19"/>
      <c r="DRX9" s="19"/>
      <c r="DRY9" s="19"/>
      <c r="DRZ9" s="19"/>
      <c r="DSA9" s="19"/>
      <c r="DSB9" s="19"/>
      <c r="DSC9" s="19"/>
      <c r="DSD9" s="19"/>
      <c r="DSE9" s="19"/>
      <c r="DSF9" s="19"/>
      <c r="DSG9" s="19"/>
      <c r="DSH9" s="19"/>
      <c r="DSI9" s="19"/>
      <c r="DSJ9" s="19"/>
      <c r="DSK9" s="19"/>
      <c r="DSL9" s="19"/>
      <c r="DSM9" s="19"/>
      <c r="DSN9" s="19"/>
      <c r="DSO9" s="19"/>
      <c r="DSP9" s="19"/>
      <c r="DSQ9" s="19"/>
      <c r="DSR9" s="19"/>
      <c r="DSS9" s="19"/>
      <c r="DST9" s="19"/>
      <c r="DSU9" s="19"/>
      <c r="DSV9" s="19"/>
      <c r="DSW9" s="19"/>
      <c r="DSX9" s="19"/>
      <c r="DSY9" s="19"/>
      <c r="DSZ9" s="19"/>
      <c r="DTA9" s="19"/>
      <c r="DTB9" s="19"/>
      <c r="DTC9" s="19"/>
      <c r="DTD9" s="19"/>
      <c r="DTE9" s="19"/>
      <c r="DTF9" s="19"/>
      <c r="DTG9" s="19"/>
      <c r="DTH9" s="19"/>
      <c r="DTI9" s="19"/>
      <c r="DTJ9" s="19"/>
      <c r="DTK9" s="19"/>
      <c r="DTL9" s="19"/>
      <c r="DTM9" s="19"/>
      <c r="DTN9" s="19"/>
      <c r="DTO9" s="19"/>
      <c r="DTP9" s="19"/>
      <c r="DTQ9" s="19"/>
      <c r="DTR9" s="19"/>
      <c r="DTS9" s="19"/>
      <c r="DTT9" s="19"/>
      <c r="DTU9" s="19"/>
      <c r="DTV9" s="19"/>
      <c r="DTW9" s="19"/>
      <c r="DTX9" s="19"/>
      <c r="DTY9" s="19"/>
      <c r="DTZ9" s="19"/>
      <c r="DUA9" s="19"/>
      <c r="DUB9" s="19"/>
      <c r="DUC9" s="19"/>
      <c r="DUD9" s="19"/>
      <c r="DUE9" s="19"/>
      <c r="DUF9" s="19"/>
      <c r="DUG9" s="19"/>
      <c r="DUH9" s="19"/>
      <c r="DUI9" s="19"/>
      <c r="DUJ9" s="19"/>
      <c r="DUK9" s="19"/>
      <c r="DUL9" s="19"/>
      <c r="DUM9" s="19"/>
      <c r="DUN9" s="19"/>
      <c r="DUO9" s="19"/>
      <c r="DUP9" s="19"/>
      <c r="DUQ9" s="19"/>
      <c r="DUR9" s="19"/>
      <c r="DUS9" s="19"/>
      <c r="DUT9" s="19"/>
      <c r="DUU9" s="19"/>
      <c r="DUV9" s="19"/>
      <c r="DUW9" s="19"/>
      <c r="DUX9" s="19"/>
      <c r="DUY9" s="19"/>
      <c r="DUZ9" s="19"/>
      <c r="DVA9" s="19"/>
      <c r="DVB9" s="19"/>
      <c r="DVC9" s="19"/>
      <c r="DVD9" s="19"/>
      <c r="DVE9" s="19"/>
      <c r="DVF9" s="19"/>
      <c r="DVG9" s="19"/>
      <c r="DVH9" s="19"/>
      <c r="DVI9" s="19"/>
      <c r="DVJ9" s="19"/>
      <c r="DVK9" s="19"/>
      <c r="DVL9" s="19"/>
      <c r="DVM9" s="19"/>
      <c r="DVN9" s="19"/>
      <c r="DVO9" s="19"/>
      <c r="DVP9" s="19"/>
      <c r="DVQ9" s="19"/>
      <c r="DVR9" s="19"/>
      <c r="DVS9" s="19"/>
      <c r="DVT9" s="19"/>
      <c r="DVU9" s="19"/>
      <c r="DVV9" s="19"/>
      <c r="DVW9" s="19"/>
      <c r="DVX9" s="19"/>
      <c r="DVY9" s="19"/>
      <c r="DVZ9" s="19"/>
      <c r="DWA9" s="19"/>
      <c r="DWB9" s="19"/>
      <c r="DWC9" s="19"/>
      <c r="DWD9" s="19"/>
      <c r="DWE9" s="19"/>
      <c r="DWF9" s="19"/>
      <c r="DWG9" s="19"/>
      <c r="DWH9" s="19"/>
      <c r="DWI9" s="19"/>
      <c r="DWJ9" s="19"/>
      <c r="DWK9" s="19"/>
      <c r="DWL9" s="19"/>
      <c r="DWM9" s="19"/>
      <c r="DWN9" s="19"/>
      <c r="DWO9" s="19"/>
      <c r="DWP9" s="19"/>
      <c r="DWQ9" s="19"/>
      <c r="DWR9" s="19"/>
      <c r="DWS9" s="19"/>
      <c r="DWT9" s="19"/>
      <c r="DWU9" s="19"/>
      <c r="DWV9" s="19"/>
      <c r="DWW9" s="19"/>
      <c r="DWX9" s="19"/>
      <c r="DWY9" s="19"/>
      <c r="DWZ9" s="19"/>
      <c r="DXA9" s="19"/>
      <c r="DXB9" s="19"/>
      <c r="DXC9" s="19"/>
      <c r="DXD9" s="19"/>
      <c r="DXE9" s="19"/>
      <c r="DXF9" s="19"/>
      <c r="DXG9" s="19"/>
      <c r="DXH9" s="19"/>
      <c r="DXI9" s="19"/>
      <c r="DXJ9" s="19"/>
      <c r="DXK9" s="19"/>
      <c r="DXL9" s="19"/>
      <c r="DXM9" s="19"/>
      <c r="DXN9" s="19"/>
      <c r="DXO9" s="19"/>
      <c r="DXP9" s="19"/>
      <c r="DXQ9" s="19"/>
      <c r="DXR9" s="19"/>
      <c r="DXS9" s="19"/>
      <c r="DXT9" s="19"/>
      <c r="DXU9" s="19"/>
      <c r="DXV9" s="19"/>
      <c r="DXW9" s="19"/>
      <c r="DXX9" s="19"/>
      <c r="DXY9" s="19"/>
      <c r="DXZ9" s="19"/>
      <c r="DYA9" s="19"/>
      <c r="DYB9" s="19"/>
      <c r="DYC9" s="19"/>
      <c r="DYD9" s="19"/>
      <c r="DYE9" s="19"/>
      <c r="DYF9" s="19"/>
      <c r="DYG9" s="19"/>
      <c r="DYH9" s="19"/>
      <c r="DYI9" s="19"/>
      <c r="DYJ9" s="19"/>
      <c r="DYK9" s="19"/>
      <c r="DYL9" s="19"/>
      <c r="DYM9" s="19"/>
      <c r="DYN9" s="19"/>
      <c r="DYO9" s="19"/>
      <c r="DYP9" s="19"/>
      <c r="DYQ9" s="19"/>
      <c r="DYR9" s="19"/>
      <c r="DYS9" s="19"/>
      <c r="DYT9" s="19"/>
      <c r="DYU9" s="19"/>
      <c r="DYV9" s="19"/>
      <c r="DYW9" s="19"/>
      <c r="DYX9" s="19"/>
      <c r="DYY9" s="19"/>
      <c r="DYZ9" s="19"/>
      <c r="DZA9" s="19"/>
      <c r="DZB9" s="19"/>
      <c r="DZC9" s="19"/>
      <c r="DZD9" s="19"/>
      <c r="DZE9" s="19"/>
      <c r="DZF9" s="19"/>
      <c r="DZG9" s="19"/>
      <c r="DZH9" s="19"/>
      <c r="DZI9" s="19"/>
      <c r="DZJ9" s="19"/>
      <c r="DZK9" s="19"/>
      <c r="DZL9" s="19"/>
      <c r="DZM9" s="19"/>
      <c r="DZN9" s="19"/>
      <c r="DZO9" s="19"/>
      <c r="DZP9" s="19"/>
      <c r="DZQ9" s="19"/>
      <c r="DZR9" s="19"/>
      <c r="DZS9" s="19"/>
      <c r="DZT9" s="19"/>
      <c r="DZU9" s="19"/>
      <c r="DZV9" s="19"/>
      <c r="DZW9" s="19"/>
      <c r="DZX9" s="19"/>
      <c r="DZY9" s="19"/>
      <c r="DZZ9" s="19"/>
      <c r="EAA9" s="19"/>
      <c r="EAB9" s="19"/>
      <c r="EAC9" s="19"/>
      <c r="EAD9" s="19"/>
      <c r="EAE9" s="19"/>
      <c r="EAF9" s="19"/>
      <c r="EAG9" s="19"/>
      <c r="EAH9" s="19"/>
      <c r="EAI9" s="19"/>
      <c r="EAJ9" s="19"/>
      <c r="EAK9" s="19"/>
      <c r="EAL9" s="19"/>
      <c r="EAM9" s="19"/>
      <c r="EAN9" s="19"/>
      <c r="EAO9" s="19"/>
      <c r="EAP9" s="19"/>
      <c r="EAQ9" s="19"/>
      <c r="EAR9" s="19"/>
      <c r="EAS9" s="19"/>
      <c r="EAT9" s="19"/>
      <c r="EAU9" s="19"/>
      <c r="EAV9" s="19"/>
      <c r="EAW9" s="19"/>
      <c r="EAX9" s="19"/>
      <c r="EAY9" s="19"/>
      <c r="EAZ9" s="19"/>
      <c r="EBA9" s="19"/>
      <c r="EBB9" s="19"/>
      <c r="EBC9" s="19"/>
      <c r="EBD9" s="19"/>
      <c r="EBE9" s="19"/>
      <c r="EBF9" s="19"/>
      <c r="EBG9" s="19"/>
      <c r="EBH9" s="19"/>
      <c r="EBI9" s="19"/>
      <c r="EBJ9" s="19"/>
      <c r="EBK9" s="19"/>
      <c r="EBL9" s="19"/>
      <c r="EBM9" s="19"/>
      <c r="EBN9" s="19"/>
      <c r="EBO9" s="19"/>
      <c r="EBP9" s="19"/>
      <c r="EBQ9" s="19"/>
      <c r="EBR9" s="19"/>
      <c r="EBS9" s="19"/>
      <c r="EBT9" s="19"/>
      <c r="EBU9" s="19"/>
      <c r="EBV9" s="19"/>
      <c r="EBW9" s="19"/>
      <c r="EBX9" s="19"/>
      <c r="EBY9" s="19"/>
      <c r="EBZ9" s="19"/>
      <c r="ECA9" s="19"/>
      <c r="ECB9" s="19"/>
      <c r="ECC9" s="19"/>
      <c r="ECD9" s="19"/>
      <c r="ECE9" s="19"/>
      <c r="ECF9" s="19"/>
      <c r="ECG9" s="19"/>
      <c r="ECH9" s="19"/>
      <c r="ECI9" s="19"/>
      <c r="ECJ9" s="19"/>
      <c r="ECK9" s="19"/>
      <c r="ECL9" s="19"/>
      <c r="ECM9" s="19"/>
      <c r="ECN9" s="19"/>
      <c r="ECO9" s="19"/>
      <c r="ECP9" s="19"/>
      <c r="ECQ9" s="19"/>
      <c r="ECR9" s="19"/>
      <c r="ECS9" s="19"/>
      <c r="ECT9" s="19"/>
      <c r="ECU9" s="19"/>
      <c r="ECV9" s="19"/>
      <c r="ECW9" s="19"/>
      <c r="ECX9" s="19"/>
      <c r="ECY9" s="19"/>
      <c r="ECZ9" s="19"/>
      <c r="EDA9" s="19"/>
      <c r="EDB9" s="19"/>
      <c r="EDC9" s="19"/>
      <c r="EDD9" s="19"/>
      <c r="EDE9" s="19"/>
      <c r="EDF9" s="19"/>
      <c r="EDG9" s="19"/>
      <c r="EDH9" s="19"/>
      <c r="EDI9" s="19"/>
      <c r="EDJ9" s="19"/>
      <c r="EDK9" s="19"/>
      <c r="EDL9" s="19"/>
      <c r="EDM9" s="19"/>
      <c r="EDN9" s="19"/>
      <c r="EDO9" s="19"/>
      <c r="EDP9" s="19"/>
      <c r="EDQ9" s="19"/>
      <c r="EDR9" s="19"/>
      <c r="EDS9" s="19"/>
      <c r="EDT9" s="19"/>
      <c r="EDU9" s="19"/>
      <c r="EDV9" s="19"/>
      <c r="EDW9" s="19"/>
      <c r="EDX9" s="19"/>
      <c r="EDY9" s="19"/>
      <c r="EDZ9" s="19"/>
      <c r="EEA9" s="19"/>
      <c r="EEB9" s="19"/>
      <c r="EEC9" s="19"/>
      <c r="EED9" s="19"/>
      <c r="EEE9" s="19"/>
      <c r="EEF9" s="19"/>
      <c r="EEG9" s="19"/>
      <c r="EEH9" s="19"/>
      <c r="EEI9" s="19"/>
      <c r="EEJ9" s="19"/>
      <c r="EEK9" s="19"/>
      <c r="EEL9" s="19"/>
      <c r="EEM9" s="19"/>
      <c r="EEN9" s="19"/>
      <c r="EEO9" s="19"/>
      <c r="EEP9" s="19"/>
      <c r="EEQ9" s="19"/>
      <c r="EER9" s="19"/>
      <c r="EES9" s="19"/>
      <c r="EET9" s="19"/>
      <c r="EEU9" s="19"/>
      <c r="EEV9" s="19"/>
      <c r="EEW9" s="19"/>
      <c r="EEX9" s="19"/>
      <c r="EEY9" s="19"/>
      <c r="EEZ9" s="19"/>
      <c r="EFA9" s="19"/>
      <c r="EFB9" s="19"/>
      <c r="EFC9" s="19"/>
      <c r="EFD9" s="19"/>
      <c r="EFE9" s="19"/>
      <c r="EFF9" s="19"/>
      <c r="EFG9" s="19"/>
      <c r="EFH9" s="19"/>
      <c r="EFI9" s="19"/>
      <c r="EFJ9" s="19"/>
      <c r="EFK9" s="19"/>
      <c r="EFL9" s="19"/>
      <c r="EFM9" s="19"/>
      <c r="EFN9" s="19"/>
      <c r="EFO9" s="19"/>
      <c r="EFP9" s="19"/>
      <c r="EFQ9" s="19"/>
      <c r="EFR9" s="19"/>
      <c r="EFS9" s="19"/>
      <c r="EFT9" s="19"/>
      <c r="EFU9" s="19"/>
      <c r="EFV9" s="19"/>
      <c r="EFW9" s="19"/>
      <c r="EFX9" s="19"/>
      <c r="EFY9" s="19"/>
      <c r="EFZ9" s="19"/>
      <c r="EGA9" s="19"/>
      <c r="EGB9" s="19"/>
      <c r="EGC9" s="19"/>
      <c r="EGD9" s="19"/>
      <c r="EGE9" s="19"/>
      <c r="EGF9" s="19"/>
      <c r="EGG9" s="19"/>
      <c r="EGH9" s="19"/>
      <c r="EGI9" s="19"/>
      <c r="EGJ9" s="19"/>
      <c r="EGK9" s="19"/>
      <c r="EGL9" s="19"/>
      <c r="EGM9" s="19"/>
      <c r="EGN9" s="19"/>
      <c r="EGO9" s="19"/>
      <c r="EGP9" s="19"/>
      <c r="EGQ9" s="19"/>
      <c r="EGR9" s="19"/>
      <c r="EGS9" s="19"/>
      <c r="EGT9" s="19"/>
      <c r="EGU9" s="19"/>
      <c r="EGV9" s="19"/>
      <c r="EGW9" s="19"/>
      <c r="EGX9" s="19"/>
      <c r="EGY9" s="19"/>
      <c r="EGZ9" s="19"/>
      <c r="EHA9" s="19"/>
      <c r="EHB9" s="19"/>
      <c r="EHC9" s="19"/>
      <c r="EHD9" s="19"/>
      <c r="EHE9" s="19"/>
      <c r="EHF9" s="19"/>
      <c r="EHG9" s="19"/>
      <c r="EHH9" s="19"/>
      <c r="EHI9" s="19"/>
      <c r="EHJ9" s="19"/>
      <c r="EHK9" s="19"/>
      <c r="EHL9" s="19"/>
      <c r="EHM9" s="19"/>
      <c r="EHN9" s="19"/>
      <c r="EHO9" s="19"/>
      <c r="EHP9" s="19"/>
      <c r="EHQ9" s="19"/>
      <c r="EHR9" s="19"/>
      <c r="EHS9" s="19"/>
      <c r="EHT9" s="19"/>
      <c r="EHU9" s="19"/>
      <c r="EHV9" s="19"/>
      <c r="EHW9" s="19"/>
      <c r="EHX9" s="19"/>
      <c r="EHY9" s="19"/>
      <c r="EHZ9" s="19"/>
      <c r="EIA9" s="19"/>
      <c r="EIB9" s="19"/>
      <c r="EIC9" s="19"/>
      <c r="EID9" s="19"/>
      <c r="EIE9" s="19"/>
      <c r="EIF9" s="19"/>
      <c r="EIG9" s="19"/>
      <c r="EIH9" s="19"/>
      <c r="EII9" s="19"/>
      <c r="EIJ9" s="19"/>
      <c r="EIK9" s="19"/>
      <c r="EIL9" s="19"/>
      <c r="EIM9" s="19"/>
      <c r="EIN9" s="19"/>
      <c r="EIO9" s="19"/>
      <c r="EIP9" s="19"/>
      <c r="EIQ9" s="19"/>
      <c r="EIR9" s="19"/>
      <c r="EIS9" s="19"/>
      <c r="EIT9" s="19"/>
      <c r="EIU9" s="19"/>
      <c r="EIV9" s="19"/>
      <c r="EIW9" s="19"/>
      <c r="EIX9" s="19"/>
      <c r="EIY9" s="19"/>
      <c r="EIZ9" s="19"/>
      <c r="EJA9" s="19"/>
      <c r="EJB9" s="19"/>
      <c r="EJC9" s="19"/>
      <c r="EJD9" s="19"/>
      <c r="EJE9" s="19"/>
      <c r="EJF9" s="19"/>
      <c r="EJG9" s="19"/>
      <c r="EJH9" s="19"/>
      <c r="EJI9" s="19"/>
      <c r="EJJ9" s="19"/>
      <c r="EJK9" s="19"/>
      <c r="EJL9" s="19"/>
      <c r="EJM9" s="19"/>
      <c r="EJN9" s="19"/>
      <c r="EJO9" s="19"/>
      <c r="EJP9" s="19"/>
      <c r="EJQ9" s="19"/>
      <c r="EJR9" s="19"/>
      <c r="EJS9" s="19"/>
      <c r="EJT9" s="19"/>
      <c r="EJU9" s="19"/>
      <c r="EJV9" s="19"/>
      <c r="EJW9" s="19"/>
      <c r="EJX9" s="19"/>
      <c r="EJY9" s="19"/>
      <c r="EJZ9" s="19"/>
      <c r="EKA9" s="19"/>
      <c r="EKB9" s="19"/>
      <c r="EKC9" s="19"/>
      <c r="EKD9" s="19"/>
      <c r="EKE9" s="19"/>
      <c r="EKF9" s="19"/>
      <c r="EKG9" s="19"/>
      <c r="EKH9" s="19"/>
      <c r="EKI9" s="19"/>
      <c r="EKJ9" s="19"/>
      <c r="EKK9" s="19"/>
      <c r="EKL9" s="19"/>
      <c r="EKM9" s="19"/>
      <c r="EKN9" s="19"/>
      <c r="EKO9" s="19"/>
      <c r="EKP9" s="19"/>
      <c r="EKQ9" s="19"/>
      <c r="EKR9" s="19"/>
      <c r="EKS9" s="19"/>
      <c r="EKT9" s="19"/>
      <c r="EKU9" s="19"/>
      <c r="EKV9" s="19"/>
      <c r="EKW9" s="19"/>
      <c r="EKX9" s="19"/>
      <c r="EKY9" s="19"/>
      <c r="EKZ9" s="19"/>
      <c r="ELA9" s="19"/>
      <c r="ELB9" s="19"/>
      <c r="ELC9" s="19"/>
      <c r="ELD9" s="19"/>
      <c r="ELE9" s="19"/>
      <c r="ELF9" s="19"/>
      <c r="ELG9" s="19"/>
      <c r="ELH9" s="19"/>
      <c r="ELI9" s="19"/>
      <c r="ELJ9" s="19"/>
      <c r="ELK9" s="19"/>
      <c r="ELL9" s="19"/>
      <c r="ELM9" s="19"/>
      <c r="ELN9" s="19"/>
      <c r="ELO9" s="19"/>
      <c r="ELP9" s="19"/>
      <c r="ELQ9" s="19"/>
      <c r="ELR9" s="19"/>
      <c r="ELS9" s="19"/>
      <c r="ELT9" s="19"/>
      <c r="ELU9" s="19"/>
      <c r="ELV9" s="19"/>
      <c r="ELW9" s="19"/>
      <c r="ELX9" s="19"/>
      <c r="ELY9" s="19"/>
      <c r="ELZ9" s="19"/>
      <c r="EMA9" s="19"/>
      <c r="EMB9" s="19"/>
      <c r="EMC9" s="19"/>
      <c r="EMD9" s="19"/>
      <c r="EME9" s="19"/>
      <c r="EMF9" s="19"/>
      <c r="EMG9" s="19"/>
      <c r="EMH9" s="19"/>
      <c r="EMI9" s="19"/>
      <c r="EMJ9" s="19"/>
      <c r="EMK9" s="19"/>
      <c r="EML9" s="19"/>
      <c r="EMM9" s="19"/>
      <c r="EMN9" s="19"/>
      <c r="EMO9" s="19"/>
      <c r="EMP9" s="19"/>
      <c r="EMQ9" s="19"/>
      <c r="EMR9" s="19"/>
      <c r="EMS9" s="19"/>
      <c r="EMT9" s="19"/>
      <c r="EMU9" s="19"/>
      <c r="EMV9" s="19"/>
      <c r="EMW9" s="19"/>
      <c r="EMX9" s="19"/>
      <c r="EMY9" s="19"/>
      <c r="EMZ9" s="19"/>
      <c r="ENA9" s="19"/>
      <c r="ENB9" s="19"/>
      <c r="ENC9" s="19"/>
      <c r="END9" s="19"/>
      <c r="ENE9" s="19"/>
      <c r="ENF9" s="19"/>
      <c r="ENG9" s="19"/>
      <c r="ENH9" s="19"/>
      <c r="ENI9" s="19"/>
      <c r="ENJ9" s="19"/>
      <c r="ENK9" s="19"/>
      <c r="ENL9" s="19"/>
      <c r="ENM9" s="19"/>
      <c r="ENN9" s="19"/>
      <c r="ENO9" s="19"/>
      <c r="ENP9" s="19"/>
      <c r="ENQ9" s="19"/>
      <c r="ENR9" s="19"/>
      <c r="ENS9" s="19"/>
      <c r="ENT9" s="19"/>
      <c r="ENU9" s="19"/>
      <c r="ENV9" s="19"/>
      <c r="ENW9" s="19"/>
      <c r="ENX9" s="19"/>
      <c r="ENY9" s="19"/>
      <c r="ENZ9" s="19"/>
      <c r="EOA9" s="19"/>
      <c r="EOB9" s="19"/>
      <c r="EOC9" s="19"/>
      <c r="EOD9" s="19"/>
      <c r="EOE9" s="19"/>
      <c r="EOF9" s="19"/>
      <c r="EOG9" s="19"/>
      <c r="EOH9" s="19"/>
      <c r="EOI9" s="19"/>
      <c r="EOJ9" s="19"/>
      <c r="EOK9" s="19"/>
      <c r="EOL9" s="19"/>
      <c r="EOM9" s="19"/>
      <c r="EON9" s="19"/>
      <c r="EOO9" s="19"/>
      <c r="EOP9" s="19"/>
      <c r="EOQ9" s="19"/>
      <c r="EOR9" s="19"/>
      <c r="EOS9" s="19"/>
      <c r="EOT9" s="19"/>
      <c r="EOU9" s="19"/>
      <c r="EOV9" s="19"/>
      <c r="EOW9" s="19"/>
      <c r="EOX9" s="19"/>
      <c r="EOY9" s="19"/>
      <c r="EOZ9" s="19"/>
      <c r="EPA9" s="19"/>
      <c r="EPB9" s="19"/>
      <c r="EPC9" s="19"/>
      <c r="EPD9" s="19"/>
      <c r="EPE9" s="19"/>
      <c r="EPF9" s="19"/>
      <c r="EPG9" s="19"/>
      <c r="EPH9" s="19"/>
      <c r="EPI9" s="19"/>
      <c r="EPJ9" s="19"/>
      <c r="EPK9" s="19"/>
      <c r="EPL9" s="19"/>
      <c r="EPM9" s="19"/>
      <c r="EPN9" s="19"/>
      <c r="EPO9" s="19"/>
      <c r="EPP9" s="19"/>
      <c r="EPQ9" s="19"/>
      <c r="EPR9" s="19"/>
      <c r="EPS9" s="19"/>
      <c r="EPT9" s="19"/>
      <c r="EPU9" s="19"/>
      <c r="EPV9" s="19"/>
      <c r="EPW9" s="19"/>
      <c r="EPX9" s="19"/>
      <c r="EPY9" s="19"/>
      <c r="EPZ9" s="19"/>
      <c r="EQA9" s="19"/>
      <c r="EQB9" s="19"/>
      <c r="EQC9" s="19"/>
      <c r="EQD9" s="19"/>
      <c r="EQE9" s="19"/>
      <c r="EQF9" s="19"/>
      <c r="EQG9" s="19"/>
      <c r="EQH9" s="19"/>
      <c r="EQI9" s="19"/>
      <c r="EQJ9" s="19"/>
      <c r="EQK9" s="19"/>
      <c r="EQL9" s="19"/>
      <c r="EQM9" s="19"/>
      <c r="EQN9" s="19"/>
      <c r="EQO9" s="19"/>
      <c r="EQP9" s="19"/>
      <c r="EQQ9" s="19"/>
      <c r="EQR9" s="19"/>
      <c r="EQS9" s="19"/>
      <c r="EQT9" s="19"/>
      <c r="EQU9" s="19"/>
      <c r="EQV9" s="19"/>
      <c r="EQW9" s="19"/>
      <c r="EQX9" s="19"/>
      <c r="EQY9" s="19"/>
      <c r="EQZ9" s="19"/>
      <c r="ERA9" s="19"/>
      <c r="ERB9" s="19"/>
      <c r="ERC9" s="19"/>
      <c r="ERD9" s="19"/>
      <c r="ERE9" s="19"/>
      <c r="ERF9" s="19"/>
      <c r="ERG9" s="19"/>
      <c r="ERH9" s="19"/>
      <c r="ERI9" s="19"/>
      <c r="ERJ9" s="19"/>
      <c r="ERK9" s="19"/>
      <c r="ERL9" s="19"/>
      <c r="ERM9" s="19"/>
      <c r="ERN9" s="19"/>
      <c r="ERO9" s="19"/>
      <c r="ERP9" s="19"/>
      <c r="ERQ9" s="19"/>
      <c r="ERR9" s="19"/>
      <c r="ERS9" s="19"/>
      <c r="ERT9" s="19"/>
      <c r="ERU9" s="19"/>
      <c r="ERV9" s="19"/>
      <c r="ERW9" s="19"/>
      <c r="ERX9" s="19"/>
      <c r="ERY9" s="19"/>
      <c r="ERZ9" s="19"/>
      <c r="ESA9" s="19"/>
      <c r="ESB9" s="19"/>
      <c r="ESC9" s="19"/>
      <c r="ESD9" s="19"/>
      <c r="ESE9" s="19"/>
      <c r="ESF9" s="19"/>
      <c r="ESG9" s="19"/>
      <c r="ESH9" s="19"/>
      <c r="ESI9" s="19"/>
      <c r="ESJ9" s="19"/>
      <c r="ESK9" s="19"/>
      <c r="ESL9" s="19"/>
      <c r="ESM9" s="19"/>
      <c r="ESN9" s="19"/>
      <c r="ESO9" s="19"/>
      <c r="ESP9" s="19"/>
      <c r="ESQ9" s="19"/>
      <c r="ESR9" s="19"/>
      <c r="ESS9" s="19"/>
      <c r="EST9" s="19"/>
      <c r="ESU9" s="19"/>
      <c r="ESV9" s="19"/>
      <c r="ESW9" s="19"/>
      <c r="ESX9" s="19"/>
      <c r="ESY9" s="19"/>
      <c r="ESZ9" s="19"/>
      <c r="ETA9" s="19"/>
      <c r="ETB9" s="19"/>
    </row>
    <row r="10" spans="1:3902" ht="36">
      <c r="A10" s="371" t="s">
        <v>354</v>
      </c>
      <c r="B10" s="80" t="s">
        <v>73</v>
      </c>
      <c r="C10" s="87" t="s">
        <v>357</v>
      </c>
      <c r="D10" s="36" t="s">
        <v>77</v>
      </c>
      <c r="E10" s="87" t="s">
        <v>78</v>
      </c>
      <c r="F10" s="107" t="s">
        <v>305</v>
      </c>
      <c r="G10" s="108">
        <v>42434</v>
      </c>
      <c r="H10" s="94" t="s">
        <v>78</v>
      </c>
      <c r="I10" s="36" t="s">
        <v>79</v>
      </c>
      <c r="J10" s="94" t="s">
        <v>80</v>
      </c>
      <c r="K10" s="228"/>
      <c r="L10" s="228"/>
      <c r="M10" s="228"/>
      <c r="N10" s="228"/>
      <c r="O10" s="228"/>
      <c r="P10" s="228"/>
      <c r="Q10" s="228"/>
      <c r="R10" s="228"/>
      <c r="S10" s="228"/>
      <c r="T10" s="228"/>
      <c r="U10" s="228"/>
      <c r="V10" s="228"/>
      <c r="W10" s="228"/>
      <c r="X10" s="228"/>
      <c r="Y10" s="228"/>
      <c r="Z10" s="228"/>
      <c r="AA10" s="228"/>
      <c r="AB10" s="228"/>
      <c r="AC10" s="228"/>
    </row>
    <row r="11" spans="1:3902" ht="96">
      <c r="A11" s="379"/>
      <c r="B11" s="90" t="s">
        <v>335</v>
      </c>
      <c r="C11" s="85" t="s">
        <v>334</v>
      </c>
      <c r="D11" s="24" t="s">
        <v>312</v>
      </c>
      <c r="E11" s="85" t="s">
        <v>332</v>
      </c>
      <c r="F11" s="85" t="s">
        <v>333</v>
      </c>
      <c r="G11" s="118">
        <v>42434</v>
      </c>
      <c r="H11" s="84" t="s">
        <v>334</v>
      </c>
      <c r="I11" s="24" t="s">
        <v>336</v>
      </c>
      <c r="J11" s="112" t="s">
        <v>362</v>
      </c>
      <c r="K11" s="228"/>
      <c r="L11" s="228"/>
      <c r="M11" s="228"/>
      <c r="N11" s="228"/>
      <c r="O11" s="228"/>
      <c r="P11" s="228"/>
      <c r="Q11" s="228"/>
      <c r="R11" s="228"/>
      <c r="S11" s="228"/>
      <c r="T11" s="228"/>
      <c r="U11" s="228"/>
      <c r="V11" s="228"/>
      <c r="W11" s="228"/>
      <c r="X11" s="228"/>
      <c r="Y11" s="228"/>
      <c r="Z11" s="228"/>
      <c r="AA11" s="228"/>
      <c r="AB11" s="228"/>
      <c r="AC11" s="228"/>
    </row>
    <row r="12" spans="1:3902" ht="72">
      <c r="A12" s="379"/>
      <c r="B12" s="58" t="s">
        <v>318</v>
      </c>
      <c r="C12" s="85" t="s">
        <v>338</v>
      </c>
      <c r="D12" s="24" t="s">
        <v>320</v>
      </c>
      <c r="E12" s="85" t="s">
        <v>322</v>
      </c>
      <c r="F12" s="24" t="s">
        <v>318</v>
      </c>
      <c r="G12" s="118">
        <v>42529</v>
      </c>
      <c r="H12" s="85" t="s">
        <v>319</v>
      </c>
      <c r="I12" s="84" t="s">
        <v>327</v>
      </c>
      <c r="J12" s="112" t="s">
        <v>330</v>
      </c>
      <c r="K12" s="228"/>
      <c r="L12" s="228"/>
      <c r="M12" s="228"/>
      <c r="N12" s="228"/>
      <c r="O12" s="228"/>
      <c r="P12" s="228"/>
      <c r="Q12" s="228"/>
      <c r="R12" s="228"/>
      <c r="S12" s="228"/>
      <c r="T12" s="228"/>
      <c r="U12" s="228"/>
      <c r="V12" s="228"/>
      <c r="W12" s="228"/>
      <c r="X12" s="228"/>
      <c r="Y12" s="228"/>
      <c r="Z12" s="228"/>
      <c r="AA12" s="228"/>
      <c r="AB12" s="228"/>
      <c r="AC12" s="228"/>
    </row>
    <row r="13" spans="1:3902" ht="60">
      <c r="A13" s="379"/>
      <c r="B13" s="109" t="s">
        <v>364</v>
      </c>
      <c r="C13" s="106" t="s">
        <v>365</v>
      </c>
      <c r="D13" s="484" t="s">
        <v>258</v>
      </c>
      <c r="E13" s="485"/>
      <c r="F13" s="110" t="s">
        <v>364</v>
      </c>
      <c r="G13" s="119">
        <v>42529</v>
      </c>
      <c r="H13" s="114" t="s">
        <v>365</v>
      </c>
      <c r="I13" s="110" t="s">
        <v>370</v>
      </c>
      <c r="J13" s="112" t="s">
        <v>371</v>
      </c>
      <c r="K13" s="228"/>
      <c r="L13" s="228"/>
      <c r="M13" s="228"/>
      <c r="N13" s="228"/>
      <c r="O13" s="228"/>
      <c r="P13" s="228"/>
      <c r="Q13" s="228"/>
      <c r="R13" s="228"/>
      <c r="S13" s="228"/>
      <c r="T13" s="228"/>
      <c r="U13" s="228"/>
      <c r="V13" s="228"/>
      <c r="W13" s="228"/>
      <c r="X13" s="228"/>
      <c r="Y13" s="228"/>
      <c r="Z13" s="228"/>
      <c r="AA13" s="228"/>
      <c r="AB13" s="228"/>
      <c r="AC13" s="228"/>
    </row>
    <row r="14" spans="1:3902" s="50" customFormat="1" ht="37" thickBot="1">
      <c r="A14" s="483"/>
      <c r="B14" s="448" t="s">
        <v>82</v>
      </c>
      <c r="C14" s="449"/>
      <c r="D14" s="373" t="s">
        <v>84</v>
      </c>
      <c r="E14" s="446"/>
      <c r="F14" s="59"/>
      <c r="G14" s="373" t="s">
        <v>86</v>
      </c>
      <c r="H14" s="446"/>
      <c r="I14" s="76" t="s">
        <v>372</v>
      </c>
      <c r="J14" s="76" t="s">
        <v>373</v>
      </c>
      <c r="K14" s="228"/>
      <c r="L14" s="228"/>
      <c r="M14" s="228"/>
      <c r="N14" s="228"/>
      <c r="O14" s="228"/>
      <c r="P14" s="228"/>
      <c r="Q14" s="228"/>
      <c r="R14" s="228"/>
      <c r="S14" s="228"/>
      <c r="T14" s="228"/>
      <c r="U14" s="228"/>
      <c r="V14" s="228"/>
      <c r="W14" s="228"/>
      <c r="X14" s="228"/>
      <c r="Y14" s="228"/>
      <c r="Z14" s="228"/>
      <c r="AA14" s="228"/>
      <c r="AB14" s="228"/>
      <c r="AC14" s="228"/>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19"/>
      <c r="JS14" s="19"/>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19"/>
      <c r="KX14" s="19"/>
      <c r="KY14" s="19"/>
      <c r="KZ14" s="19"/>
      <c r="LA14" s="19"/>
      <c r="LB14" s="19"/>
      <c r="LC14" s="19"/>
      <c r="LD14" s="19"/>
      <c r="LE14" s="19"/>
      <c r="LF14" s="19"/>
      <c r="LG14" s="19"/>
      <c r="LH14" s="19"/>
      <c r="LI14" s="19"/>
      <c r="LJ14" s="19"/>
      <c r="LK14" s="19"/>
      <c r="LL14" s="19"/>
      <c r="LM14" s="19"/>
      <c r="LN14" s="19"/>
      <c r="LO14" s="19"/>
      <c r="LP14" s="19"/>
      <c r="LQ14" s="19"/>
      <c r="LR14" s="19"/>
      <c r="LS14" s="19"/>
      <c r="LT14" s="19"/>
      <c r="LU14" s="19"/>
      <c r="LV14" s="19"/>
      <c r="LW14" s="19"/>
      <c r="LX14" s="19"/>
      <c r="LY14" s="19"/>
      <c r="LZ14" s="19"/>
      <c r="MA14" s="19"/>
      <c r="MB14" s="19"/>
      <c r="MC14" s="19"/>
      <c r="MD14" s="19"/>
      <c r="ME14" s="19"/>
      <c r="MF14" s="19"/>
      <c r="MG14" s="19"/>
      <c r="MH14" s="19"/>
      <c r="MI14" s="19"/>
      <c r="MJ14" s="19"/>
      <c r="MK14" s="19"/>
      <c r="ML14" s="19"/>
      <c r="MM14" s="19"/>
      <c r="MN14" s="19"/>
      <c r="MO14" s="19"/>
      <c r="MP14" s="19"/>
      <c r="MQ14" s="19"/>
      <c r="MR14" s="19"/>
      <c r="MS14" s="19"/>
      <c r="MT14" s="19"/>
      <c r="MU14" s="19"/>
      <c r="MV14" s="19"/>
      <c r="MW14" s="19"/>
      <c r="MX14" s="19"/>
      <c r="MY14" s="19"/>
      <c r="MZ14" s="19"/>
      <c r="NA14" s="19"/>
      <c r="NB14" s="19"/>
      <c r="NC14" s="19"/>
      <c r="ND14" s="19"/>
      <c r="NE14" s="19"/>
      <c r="NF14" s="19"/>
      <c r="NG14" s="19"/>
      <c r="NH14" s="19"/>
      <c r="NI14" s="19"/>
      <c r="NJ14" s="19"/>
      <c r="NK14" s="19"/>
      <c r="NL14" s="19"/>
      <c r="NM14" s="19"/>
      <c r="NN14" s="19"/>
      <c r="NO14" s="19"/>
      <c r="NP14" s="19"/>
      <c r="NQ14" s="19"/>
      <c r="NR14" s="19"/>
      <c r="NS14" s="19"/>
      <c r="NT14" s="19"/>
      <c r="NU14" s="19"/>
      <c r="NV14" s="19"/>
      <c r="NW14" s="19"/>
      <c r="NX14" s="19"/>
      <c r="NY14" s="19"/>
      <c r="NZ14" s="19"/>
      <c r="OA14" s="19"/>
      <c r="OB14" s="19"/>
      <c r="OC14" s="19"/>
      <c r="OD14" s="19"/>
      <c r="OE14" s="19"/>
      <c r="OF14" s="19"/>
      <c r="OG14" s="19"/>
      <c r="OH14" s="19"/>
      <c r="OI14" s="19"/>
      <c r="OJ14" s="19"/>
      <c r="OK14" s="19"/>
      <c r="OL14" s="19"/>
      <c r="OM14" s="19"/>
      <c r="ON14" s="19"/>
      <c r="OO14" s="19"/>
      <c r="OP14" s="19"/>
      <c r="OQ14" s="19"/>
      <c r="OR14" s="19"/>
      <c r="OS14" s="19"/>
      <c r="OT14" s="19"/>
      <c r="OU14" s="19"/>
      <c r="OV14" s="19"/>
      <c r="OW14" s="19"/>
      <c r="OX14" s="19"/>
      <c r="OY14" s="19"/>
      <c r="OZ14" s="19"/>
      <c r="PA14" s="19"/>
      <c r="PB14" s="19"/>
      <c r="PC14" s="19"/>
      <c r="PD14" s="19"/>
      <c r="PE14" s="19"/>
      <c r="PF14" s="19"/>
      <c r="PG14" s="19"/>
      <c r="PH14" s="19"/>
      <c r="PI14" s="19"/>
      <c r="PJ14" s="19"/>
      <c r="PK14" s="19"/>
      <c r="PL14" s="19"/>
      <c r="PM14" s="19"/>
      <c r="PN14" s="19"/>
      <c r="PO14" s="19"/>
      <c r="PP14" s="19"/>
      <c r="PQ14" s="19"/>
      <c r="PR14" s="19"/>
      <c r="PS14" s="19"/>
      <c r="PT14" s="19"/>
      <c r="PU14" s="19"/>
      <c r="PV14" s="19"/>
      <c r="PW14" s="19"/>
      <c r="PX14" s="19"/>
      <c r="PY14" s="19"/>
      <c r="PZ14" s="19"/>
      <c r="QA14" s="19"/>
      <c r="QB14" s="19"/>
      <c r="QC14" s="19"/>
      <c r="QD14" s="19"/>
      <c r="QE14" s="19"/>
      <c r="QF14" s="19"/>
      <c r="QG14" s="19"/>
      <c r="QH14" s="19"/>
      <c r="QI14" s="19"/>
      <c r="QJ14" s="19"/>
      <c r="QK14" s="19"/>
      <c r="QL14" s="19"/>
      <c r="QM14" s="19"/>
      <c r="QN14" s="19"/>
      <c r="QO14" s="19"/>
      <c r="QP14" s="19"/>
      <c r="QQ14" s="19"/>
      <c r="QR14" s="19"/>
      <c r="QS14" s="19"/>
      <c r="QT14" s="19"/>
      <c r="QU14" s="19"/>
      <c r="QV14" s="19"/>
      <c r="QW14" s="19"/>
      <c r="QX14" s="19"/>
      <c r="QY14" s="19"/>
      <c r="QZ14" s="19"/>
      <c r="RA14" s="19"/>
      <c r="RB14" s="19"/>
      <c r="RC14" s="19"/>
      <c r="RD14" s="19"/>
      <c r="RE14" s="19"/>
      <c r="RF14" s="19"/>
      <c r="RG14" s="19"/>
      <c r="RH14" s="19"/>
      <c r="RI14" s="19"/>
      <c r="RJ14" s="19"/>
      <c r="RK14" s="19"/>
      <c r="RL14" s="19"/>
      <c r="RM14" s="19"/>
      <c r="RN14" s="19"/>
      <c r="RO14" s="19"/>
      <c r="RP14" s="19"/>
      <c r="RQ14" s="19"/>
      <c r="RR14" s="19"/>
      <c r="RS14" s="19"/>
      <c r="RT14" s="19"/>
      <c r="RU14" s="19"/>
      <c r="RV14" s="19"/>
      <c r="RW14" s="19"/>
      <c r="RX14" s="19"/>
      <c r="RY14" s="19"/>
      <c r="RZ14" s="19"/>
      <c r="SA14" s="19"/>
      <c r="SB14" s="19"/>
      <c r="SC14" s="19"/>
      <c r="SD14" s="19"/>
      <c r="SE14" s="19"/>
      <c r="SF14" s="19"/>
      <c r="SG14" s="19"/>
      <c r="SH14" s="19"/>
      <c r="SI14" s="19"/>
      <c r="SJ14" s="19"/>
      <c r="SK14" s="19"/>
      <c r="SL14" s="19"/>
      <c r="SM14" s="19"/>
      <c r="SN14" s="19"/>
      <c r="SO14" s="19"/>
      <c r="SP14" s="19"/>
      <c r="SQ14" s="19"/>
      <c r="SR14" s="19"/>
      <c r="SS14" s="19"/>
      <c r="ST14" s="19"/>
      <c r="SU14" s="19"/>
      <c r="SV14" s="19"/>
      <c r="SW14" s="19"/>
      <c r="SX14" s="19"/>
      <c r="SY14" s="19"/>
      <c r="SZ14" s="19"/>
      <c r="TA14" s="19"/>
      <c r="TB14" s="19"/>
      <c r="TC14" s="19"/>
      <c r="TD14" s="19"/>
      <c r="TE14" s="19"/>
      <c r="TF14" s="19"/>
      <c r="TG14" s="19"/>
      <c r="TH14" s="19"/>
      <c r="TI14" s="19"/>
      <c r="TJ14" s="19"/>
      <c r="TK14" s="19"/>
      <c r="TL14" s="19"/>
      <c r="TM14" s="19"/>
      <c r="TN14" s="19"/>
      <c r="TO14" s="19"/>
      <c r="TP14" s="19"/>
      <c r="TQ14" s="19"/>
      <c r="TR14" s="19"/>
      <c r="TS14" s="19"/>
      <c r="TT14" s="19"/>
      <c r="TU14" s="19"/>
      <c r="TV14" s="19"/>
      <c r="TW14" s="19"/>
      <c r="TX14" s="19"/>
      <c r="TY14" s="19"/>
      <c r="TZ14" s="19"/>
      <c r="UA14" s="19"/>
      <c r="UB14" s="19"/>
      <c r="UC14" s="19"/>
      <c r="UD14" s="19"/>
      <c r="UE14" s="19"/>
      <c r="UF14" s="19"/>
      <c r="UG14" s="19"/>
      <c r="UH14" s="19"/>
      <c r="UI14" s="19"/>
      <c r="UJ14" s="19"/>
      <c r="UK14" s="19"/>
      <c r="UL14" s="19"/>
      <c r="UM14" s="19"/>
      <c r="UN14" s="19"/>
      <c r="UO14" s="19"/>
      <c r="UP14" s="19"/>
      <c r="UQ14" s="19"/>
      <c r="UR14" s="19"/>
      <c r="US14" s="19"/>
      <c r="UT14" s="19"/>
      <c r="UU14" s="19"/>
      <c r="UV14" s="19"/>
      <c r="UW14" s="19"/>
      <c r="UX14" s="19"/>
      <c r="UY14" s="19"/>
      <c r="UZ14" s="19"/>
      <c r="VA14" s="19"/>
      <c r="VB14" s="19"/>
      <c r="VC14" s="19"/>
      <c r="VD14" s="19"/>
      <c r="VE14" s="19"/>
      <c r="VF14" s="19"/>
      <c r="VG14" s="19"/>
      <c r="VH14" s="19"/>
      <c r="VI14" s="19"/>
      <c r="VJ14" s="19"/>
      <c r="VK14" s="19"/>
      <c r="VL14" s="19"/>
      <c r="VM14" s="19"/>
      <c r="VN14" s="19"/>
      <c r="VO14" s="19"/>
      <c r="VP14" s="19"/>
      <c r="VQ14" s="19"/>
      <c r="VR14" s="19"/>
      <c r="VS14" s="19"/>
      <c r="VT14" s="19"/>
      <c r="VU14" s="19"/>
      <c r="VV14" s="19"/>
      <c r="VW14" s="19"/>
      <c r="VX14" s="19"/>
      <c r="VY14" s="19"/>
      <c r="VZ14" s="19"/>
      <c r="WA14" s="19"/>
      <c r="WB14" s="19"/>
      <c r="WC14" s="19"/>
      <c r="WD14" s="19"/>
      <c r="WE14" s="19"/>
      <c r="WF14" s="19"/>
      <c r="WG14" s="19"/>
      <c r="WH14" s="19"/>
      <c r="WI14" s="19"/>
      <c r="WJ14" s="19"/>
      <c r="WK14" s="19"/>
      <c r="WL14" s="19"/>
      <c r="WM14" s="19"/>
      <c r="WN14" s="19"/>
      <c r="WO14" s="19"/>
      <c r="WP14" s="19"/>
      <c r="WQ14" s="19"/>
      <c r="WR14" s="19"/>
      <c r="WS14" s="19"/>
      <c r="WT14" s="19"/>
      <c r="WU14" s="19"/>
      <c r="WV14" s="19"/>
      <c r="WW14" s="19"/>
      <c r="WX14" s="19"/>
      <c r="WY14" s="19"/>
      <c r="WZ14" s="19"/>
      <c r="XA14" s="19"/>
      <c r="XB14" s="19"/>
      <c r="XC14" s="19"/>
      <c r="XD14" s="19"/>
      <c r="XE14" s="19"/>
      <c r="XF14" s="19"/>
      <c r="XG14" s="19"/>
      <c r="XH14" s="19"/>
      <c r="XI14" s="19"/>
      <c r="XJ14" s="19"/>
      <c r="XK14" s="19"/>
      <c r="XL14" s="19"/>
      <c r="XM14" s="19"/>
      <c r="XN14" s="19"/>
      <c r="XO14" s="19"/>
      <c r="XP14" s="19"/>
      <c r="XQ14" s="19"/>
      <c r="XR14" s="19"/>
      <c r="XS14" s="19"/>
      <c r="XT14" s="19"/>
      <c r="XU14" s="19"/>
      <c r="XV14" s="19"/>
      <c r="XW14" s="19"/>
      <c r="XX14" s="19"/>
      <c r="XY14" s="19"/>
      <c r="XZ14" s="19"/>
      <c r="YA14" s="19"/>
      <c r="YB14" s="19"/>
      <c r="YC14" s="19"/>
      <c r="YD14" s="19"/>
      <c r="YE14" s="19"/>
      <c r="YF14" s="19"/>
      <c r="YG14" s="19"/>
      <c r="YH14" s="19"/>
      <c r="YI14" s="19"/>
      <c r="YJ14" s="19"/>
      <c r="YK14" s="19"/>
      <c r="YL14" s="19"/>
      <c r="YM14" s="19"/>
      <c r="YN14" s="19"/>
      <c r="YO14" s="19"/>
      <c r="YP14" s="19"/>
      <c r="YQ14" s="19"/>
      <c r="YR14" s="19"/>
      <c r="YS14" s="19"/>
      <c r="YT14" s="19"/>
      <c r="YU14" s="19"/>
      <c r="YV14" s="19"/>
      <c r="YW14" s="19"/>
      <c r="YX14" s="19"/>
      <c r="YY14" s="19"/>
      <c r="YZ14" s="19"/>
      <c r="ZA14" s="19"/>
      <c r="ZB14" s="19"/>
      <c r="ZC14" s="19"/>
      <c r="ZD14" s="19"/>
      <c r="ZE14" s="19"/>
      <c r="ZF14" s="19"/>
      <c r="ZG14" s="19"/>
      <c r="ZH14" s="19"/>
      <c r="ZI14" s="19"/>
      <c r="ZJ14" s="19"/>
      <c r="ZK14" s="19"/>
      <c r="ZL14" s="19"/>
      <c r="ZM14" s="19"/>
      <c r="ZN14" s="19"/>
      <c r="ZO14" s="19"/>
      <c r="ZP14" s="19"/>
      <c r="ZQ14" s="19"/>
      <c r="ZR14" s="19"/>
      <c r="ZS14" s="19"/>
      <c r="ZT14" s="19"/>
      <c r="ZU14" s="19"/>
      <c r="ZV14" s="19"/>
      <c r="ZW14" s="19"/>
      <c r="ZX14" s="19"/>
      <c r="ZY14" s="19"/>
      <c r="ZZ14" s="19"/>
      <c r="AAA14" s="19"/>
      <c r="AAB14" s="19"/>
      <c r="AAC14" s="19"/>
      <c r="AAD14" s="19"/>
      <c r="AAE14" s="19"/>
      <c r="AAF14" s="19"/>
      <c r="AAG14" s="19"/>
      <c r="AAH14" s="19"/>
      <c r="AAI14" s="19"/>
      <c r="AAJ14" s="19"/>
      <c r="AAK14" s="19"/>
      <c r="AAL14" s="19"/>
      <c r="AAM14" s="19"/>
      <c r="AAN14" s="19"/>
      <c r="AAO14" s="19"/>
      <c r="AAP14" s="19"/>
      <c r="AAQ14" s="19"/>
      <c r="AAR14" s="19"/>
      <c r="AAS14" s="19"/>
      <c r="AAT14" s="19"/>
      <c r="AAU14" s="19"/>
      <c r="AAV14" s="19"/>
      <c r="AAW14" s="19"/>
      <c r="AAX14" s="19"/>
      <c r="AAY14" s="19"/>
      <c r="AAZ14" s="19"/>
      <c r="ABA14" s="19"/>
      <c r="ABB14" s="19"/>
      <c r="ABC14" s="19"/>
      <c r="ABD14" s="19"/>
      <c r="ABE14" s="19"/>
      <c r="ABF14" s="19"/>
      <c r="ABG14" s="19"/>
      <c r="ABH14" s="19"/>
      <c r="ABI14" s="19"/>
      <c r="ABJ14" s="19"/>
      <c r="ABK14" s="19"/>
      <c r="ABL14" s="19"/>
      <c r="ABM14" s="19"/>
      <c r="ABN14" s="19"/>
      <c r="ABO14" s="19"/>
      <c r="ABP14" s="19"/>
      <c r="ABQ14" s="19"/>
      <c r="ABR14" s="19"/>
      <c r="ABS14" s="19"/>
      <c r="ABT14" s="19"/>
      <c r="ABU14" s="19"/>
      <c r="ABV14" s="19"/>
      <c r="ABW14" s="19"/>
      <c r="ABX14" s="19"/>
      <c r="ABY14" s="19"/>
      <c r="ABZ14" s="19"/>
      <c r="ACA14" s="19"/>
      <c r="ACB14" s="19"/>
      <c r="ACC14" s="19"/>
      <c r="ACD14" s="19"/>
      <c r="ACE14" s="19"/>
      <c r="ACF14" s="19"/>
      <c r="ACG14" s="19"/>
      <c r="ACH14" s="19"/>
      <c r="ACI14" s="19"/>
      <c r="ACJ14" s="19"/>
      <c r="ACK14" s="19"/>
      <c r="ACL14" s="19"/>
      <c r="ACM14" s="19"/>
      <c r="ACN14" s="19"/>
      <c r="ACO14" s="19"/>
      <c r="ACP14" s="19"/>
      <c r="ACQ14" s="19"/>
      <c r="ACR14" s="19"/>
      <c r="ACS14" s="19"/>
      <c r="ACT14" s="19"/>
      <c r="ACU14" s="19"/>
      <c r="ACV14" s="19"/>
      <c r="ACW14" s="19"/>
      <c r="ACX14" s="19"/>
      <c r="ACY14" s="19"/>
      <c r="ACZ14" s="19"/>
      <c r="ADA14" s="19"/>
      <c r="ADB14" s="19"/>
      <c r="ADC14" s="19"/>
      <c r="ADD14" s="19"/>
      <c r="ADE14" s="19"/>
      <c r="ADF14" s="19"/>
      <c r="ADG14" s="19"/>
      <c r="ADH14" s="19"/>
      <c r="ADI14" s="19"/>
      <c r="ADJ14" s="19"/>
      <c r="ADK14" s="19"/>
      <c r="ADL14" s="19"/>
      <c r="ADM14" s="19"/>
      <c r="ADN14" s="19"/>
      <c r="ADO14" s="19"/>
      <c r="ADP14" s="19"/>
      <c r="ADQ14" s="19"/>
      <c r="ADR14" s="19"/>
      <c r="ADS14" s="19"/>
      <c r="ADT14" s="19"/>
      <c r="ADU14" s="19"/>
      <c r="ADV14" s="19"/>
      <c r="ADW14" s="19"/>
      <c r="ADX14" s="19"/>
      <c r="ADY14" s="19"/>
      <c r="ADZ14" s="19"/>
      <c r="AEA14" s="19"/>
      <c r="AEB14" s="19"/>
      <c r="AEC14" s="19"/>
      <c r="AED14" s="19"/>
      <c r="AEE14" s="19"/>
      <c r="AEF14" s="19"/>
      <c r="AEG14" s="19"/>
      <c r="AEH14" s="19"/>
      <c r="AEI14" s="19"/>
      <c r="AEJ14" s="19"/>
      <c r="AEK14" s="19"/>
      <c r="AEL14" s="19"/>
      <c r="AEM14" s="19"/>
      <c r="AEN14" s="19"/>
      <c r="AEO14" s="19"/>
      <c r="AEP14" s="19"/>
      <c r="AEQ14" s="19"/>
      <c r="AER14" s="19"/>
      <c r="AES14" s="19"/>
      <c r="AET14" s="19"/>
      <c r="AEU14" s="19"/>
      <c r="AEV14" s="19"/>
      <c r="AEW14" s="19"/>
      <c r="AEX14" s="19"/>
      <c r="AEY14" s="19"/>
      <c r="AEZ14" s="19"/>
      <c r="AFA14" s="19"/>
      <c r="AFB14" s="19"/>
      <c r="AFC14" s="19"/>
      <c r="AFD14" s="19"/>
      <c r="AFE14" s="19"/>
      <c r="AFF14" s="19"/>
      <c r="AFG14" s="19"/>
      <c r="AFH14" s="19"/>
      <c r="AFI14" s="19"/>
      <c r="AFJ14" s="19"/>
      <c r="AFK14" s="19"/>
      <c r="AFL14" s="19"/>
      <c r="AFM14" s="19"/>
      <c r="AFN14" s="19"/>
      <c r="AFO14" s="19"/>
      <c r="AFP14" s="19"/>
      <c r="AFQ14" s="19"/>
      <c r="AFR14" s="19"/>
      <c r="AFS14" s="19"/>
      <c r="AFT14" s="19"/>
      <c r="AFU14" s="19"/>
      <c r="AFV14" s="19"/>
      <c r="AFW14" s="19"/>
      <c r="AFX14" s="19"/>
      <c r="AFY14" s="19"/>
      <c r="AFZ14" s="19"/>
      <c r="AGA14" s="19"/>
      <c r="AGB14" s="19"/>
      <c r="AGC14" s="19"/>
      <c r="AGD14" s="19"/>
      <c r="AGE14" s="19"/>
      <c r="AGF14" s="19"/>
      <c r="AGG14" s="19"/>
      <c r="AGH14" s="19"/>
      <c r="AGI14" s="19"/>
      <c r="AGJ14" s="19"/>
      <c r="AGK14" s="19"/>
      <c r="AGL14" s="19"/>
      <c r="AGM14" s="19"/>
      <c r="AGN14" s="19"/>
      <c r="AGO14" s="19"/>
      <c r="AGP14" s="19"/>
      <c r="AGQ14" s="19"/>
      <c r="AGR14" s="19"/>
      <c r="AGS14" s="19"/>
      <c r="AGT14" s="19"/>
      <c r="AGU14" s="19"/>
      <c r="AGV14" s="19"/>
      <c r="AGW14" s="19"/>
      <c r="AGX14" s="19"/>
      <c r="AGY14" s="19"/>
      <c r="AGZ14" s="19"/>
      <c r="AHA14" s="19"/>
      <c r="AHB14" s="19"/>
      <c r="AHC14" s="19"/>
      <c r="AHD14" s="19"/>
      <c r="AHE14" s="19"/>
      <c r="AHF14" s="19"/>
      <c r="AHG14" s="19"/>
      <c r="AHH14" s="19"/>
      <c r="AHI14" s="19"/>
      <c r="AHJ14" s="19"/>
      <c r="AHK14" s="19"/>
      <c r="AHL14" s="19"/>
      <c r="AHM14" s="19"/>
      <c r="AHN14" s="19"/>
      <c r="AHO14" s="19"/>
      <c r="AHP14" s="19"/>
      <c r="AHQ14" s="19"/>
      <c r="AHR14" s="19"/>
      <c r="AHS14" s="19"/>
      <c r="AHT14" s="19"/>
      <c r="AHU14" s="19"/>
      <c r="AHV14" s="19"/>
      <c r="AHW14" s="19"/>
      <c r="AHX14" s="19"/>
      <c r="AHY14" s="19"/>
      <c r="AHZ14" s="19"/>
      <c r="AIA14" s="19"/>
      <c r="AIB14" s="19"/>
      <c r="AIC14" s="19"/>
      <c r="AID14" s="19"/>
      <c r="AIE14" s="19"/>
      <c r="AIF14" s="19"/>
      <c r="AIG14" s="19"/>
      <c r="AIH14" s="19"/>
      <c r="AII14" s="19"/>
      <c r="AIJ14" s="19"/>
      <c r="AIK14" s="19"/>
      <c r="AIL14" s="19"/>
      <c r="AIM14" s="19"/>
      <c r="AIN14" s="19"/>
      <c r="AIO14" s="19"/>
      <c r="AIP14" s="19"/>
      <c r="AIQ14" s="19"/>
      <c r="AIR14" s="19"/>
      <c r="AIS14" s="19"/>
      <c r="AIT14" s="19"/>
      <c r="AIU14" s="19"/>
      <c r="AIV14" s="19"/>
      <c r="AIW14" s="19"/>
      <c r="AIX14" s="19"/>
      <c r="AIY14" s="19"/>
      <c r="AIZ14" s="19"/>
      <c r="AJA14" s="19"/>
      <c r="AJB14" s="19"/>
      <c r="AJC14" s="19"/>
      <c r="AJD14" s="19"/>
      <c r="AJE14" s="19"/>
      <c r="AJF14" s="19"/>
      <c r="AJG14" s="19"/>
      <c r="AJH14" s="19"/>
      <c r="AJI14" s="19"/>
      <c r="AJJ14" s="19"/>
      <c r="AJK14" s="19"/>
      <c r="AJL14" s="19"/>
      <c r="AJM14" s="19"/>
      <c r="AJN14" s="19"/>
      <c r="AJO14" s="19"/>
      <c r="AJP14" s="19"/>
      <c r="AJQ14" s="19"/>
      <c r="AJR14" s="19"/>
      <c r="AJS14" s="19"/>
      <c r="AJT14" s="19"/>
      <c r="AJU14" s="19"/>
      <c r="AJV14" s="19"/>
      <c r="AJW14" s="19"/>
      <c r="AJX14" s="19"/>
      <c r="AJY14" s="19"/>
      <c r="AJZ14" s="19"/>
      <c r="AKA14" s="19"/>
      <c r="AKB14" s="19"/>
      <c r="AKC14" s="19"/>
      <c r="AKD14" s="19"/>
      <c r="AKE14" s="19"/>
      <c r="AKF14" s="19"/>
      <c r="AKG14" s="19"/>
      <c r="AKH14" s="19"/>
      <c r="AKI14" s="19"/>
      <c r="AKJ14" s="19"/>
      <c r="AKK14" s="19"/>
      <c r="AKL14" s="19"/>
      <c r="AKM14" s="19"/>
      <c r="AKN14" s="19"/>
      <c r="AKO14" s="19"/>
      <c r="AKP14" s="19"/>
      <c r="AKQ14" s="19"/>
      <c r="AKR14" s="19"/>
      <c r="AKS14" s="19"/>
      <c r="AKT14" s="19"/>
      <c r="AKU14" s="19"/>
      <c r="AKV14" s="19"/>
      <c r="AKW14" s="19"/>
      <c r="AKX14" s="19"/>
      <c r="AKY14" s="19"/>
      <c r="AKZ14" s="19"/>
      <c r="ALA14" s="19"/>
      <c r="ALB14" s="19"/>
      <c r="ALC14" s="19"/>
      <c r="ALD14" s="19"/>
      <c r="ALE14" s="19"/>
      <c r="ALF14" s="19"/>
      <c r="ALG14" s="19"/>
      <c r="ALH14" s="19"/>
      <c r="ALI14" s="19"/>
      <c r="ALJ14" s="19"/>
      <c r="ALK14" s="19"/>
      <c r="ALL14" s="19"/>
      <c r="ALM14" s="19"/>
      <c r="ALN14" s="19"/>
      <c r="ALO14" s="19"/>
      <c r="ALP14" s="19"/>
      <c r="ALQ14" s="19"/>
      <c r="ALR14" s="19"/>
      <c r="ALS14" s="19"/>
      <c r="ALT14" s="19"/>
      <c r="ALU14" s="19"/>
      <c r="ALV14" s="19"/>
      <c r="ALW14" s="19"/>
      <c r="ALX14" s="19"/>
      <c r="ALY14" s="19"/>
      <c r="ALZ14" s="19"/>
      <c r="AMA14" s="19"/>
      <c r="AMB14" s="19"/>
      <c r="AMC14" s="19"/>
      <c r="AMD14" s="19"/>
      <c r="AME14" s="19"/>
      <c r="AMF14" s="19"/>
      <c r="AMG14" s="19"/>
      <c r="AMH14" s="19"/>
      <c r="AMI14" s="19"/>
      <c r="AMJ14" s="19"/>
      <c r="AMK14" s="19"/>
      <c r="AML14" s="19"/>
      <c r="AMM14" s="19"/>
      <c r="AMN14" s="19"/>
      <c r="AMO14" s="19"/>
      <c r="AMP14" s="19"/>
      <c r="AMQ14" s="19"/>
      <c r="AMR14" s="19"/>
      <c r="AMS14" s="19"/>
      <c r="AMT14" s="19"/>
      <c r="AMU14" s="19"/>
      <c r="AMV14" s="19"/>
      <c r="AMW14" s="19"/>
      <c r="AMX14" s="19"/>
      <c r="AMY14" s="19"/>
      <c r="AMZ14" s="19"/>
      <c r="ANA14" s="19"/>
      <c r="ANB14" s="19"/>
      <c r="ANC14" s="19"/>
      <c r="AND14" s="19"/>
      <c r="ANE14" s="19"/>
      <c r="ANF14" s="19"/>
      <c r="ANG14" s="19"/>
      <c r="ANH14" s="19"/>
      <c r="ANI14" s="19"/>
      <c r="ANJ14" s="19"/>
      <c r="ANK14" s="19"/>
      <c r="ANL14" s="19"/>
      <c r="ANM14" s="19"/>
      <c r="ANN14" s="19"/>
      <c r="ANO14" s="19"/>
      <c r="ANP14" s="19"/>
      <c r="ANQ14" s="19"/>
      <c r="ANR14" s="19"/>
      <c r="ANS14" s="19"/>
      <c r="ANT14" s="19"/>
      <c r="ANU14" s="19"/>
      <c r="ANV14" s="19"/>
      <c r="ANW14" s="19"/>
      <c r="ANX14" s="19"/>
      <c r="ANY14" s="19"/>
      <c r="ANZ14" s="19"/>
      <c r="AOA14" s="19"/>
      <c r="AOB14" s="19"/>
      <c r="AOC14" s="19"/>
      <c r="AOD14" s="19"/>
      <c r="AOE14" s="19"/>
      <c r="AOF14" s="19"/>
      <c r="AOG14" s="19"/>
      <c r="AOH14" s="19"/>
      <c r="AOI14" s="19"/>
      <c r="AOJ14" s="19"/>
      <c r="AOK14" s="19"/>
      <c r="AOL14" s="19"/>
      <c r="AOM14" s="19"/>
      <c r="AON14" s="19"/>
      <c r="AOO14" s="19"/>
      <c r="AOP14" s="19"/>
      <c r="AOQ14" s="19"/>
      <c r="AOR14" s="19"/>
      <c r="AOS14" s="19"/>
      <c r="AOT14" s="19"/>
      <c r="AOU14" s="19"/>
      <c r="AOV14" s="19"/>
      <c r="AOW14" s="19"/>
      <c r="AOX14" s="19"/>
      <c r="AOY14" s="19"/>
      <c r="AOZ14" s="19"/>
      <c r="APA14" s="19"/>
      <c r="APB14" s="19"/>
      <c r="APC14" s="19"/>
      <c r="APD14" s="19"/>
      <c r="APE14" s="19"/>
      <c r="APF14" s="19"/>
      <c r="APG14" s="19"/>
      <c r="APH14" s="19"/>
      <c r="API14" s="19"/>
      <c r="APJ14" s="19"/>
      <c r="APK14" s="19"/>
      <c r="APL14" s="19"/>
      <c r="APM14" s="19"/>
      <c r="APN14" s="19"/>
      <c r="APO14" s="19"/>
      <c r="APP14" s="19"/>
      <c r="APQ14" s="19"/>
      <c r="APR14" s="19"/>
      <c r="APS14" s="19"/>
      <c r="APT14" s="19"/>
      <c r="APU14" s="19"/>
      <c r="APV14" s="19"/>
      <c r="APW14" s="19"/>
      <c r="APX14" s="19"/>
      <c r="APY14" s="19"/>
      <c r="APZ14" s="19"/>
      <c r="AQA14" s="19"/>
      <c r="AQB14" s="19"/>
      <c r="AQC14" s="19"/>
      <c r="AQD14" s="19"/>
      <c r="AQE14" s="19"/>
      <c r="AQF14" s="19"/>
      <c r="AQG14" s="19"/>
      <c r="AQH14" s="19"/>
      <c r="AQI14" s="19"/>
      <c r="AQJ14" s="19"/>
      <c r="AQK14" s="19"/>
      <c r="AQL14" s="19"/>
      <c r="AQM14" s="19"/>
      <c r="AQN14" s="19"/>
      <c r="AQO14" s="19"/>
      <c r="AQP14" s="19"/>
      <c r="AQQ14" s="19"/>
      <c r="AQR14" s="19"/>
      <c r="AQS14" s="19"/>
      <c r="AQT14" s="19"/>
      <c r="AQU14" s="19"/>
      <c r="AQV14" s="19"/>
      <c r="AQW14" s="19"/>
      <c r="AQX14" s="19"/>
      <c r="AQY14" s="19"/>
      <c r="AQZ14" s="19"/>
      <c r="ARA14" s="19"/>
      <c r="ARB14" s="19"/>
      <c r="ARC14" s="19"/>
      <c r="ARD14" s="19"/>
      <c r="ARE14" s="19"/>
      <c r="ARF14" s="19"/>
      <c r="ARG14" s="19"/>
      <c r="ARH14" s="19"/>
      <c r="ARI14" s="19"/>
      <c r="ARJ14" s="19"/>
      <c r="ARK14" s="19"/>
      <c r="ARL14" s="19"/>
      <c r="ARM14" s="19"/>
      <c r="ARN14" s="19"/>
      <c r="ARO14" s="19"/>
      <c r="ARP14" s="19"/>
      <c r="ARQ14" s="19"/>
      <c r="ARR14" s="19"/>
      <c r="ARS14" s="19"/>
      <c r="ART14" s="19"/>
      <c r="ARU14" s="19"/>
      <c r="ARV14" s="19"/>
      <c r="ARW14" s="19"/>
      <c r="ARX14" s="19"/>
      <c r="ARY14" s="19"/>
      <c r="ARZ14" s="19"/>
      <c r="ASA14" s="19"/>
      <c r="ASB14" s="19"/>
      <c r="ASC14" s="19"/>
      <c r="ASD14" s="19"/>
      <c r="ASE14" s="19"/>
      <c r="ASF14" s="19"/>
      <c r="ASG14" s="19"/>
      <c r="ASH14" s="19"/>
      <c r="ASI14" s="19"/>
      <c r="ASJ14" s="19"/>
      <c r="ASK14" s="19"/>
      <c r="ASL14" s="19"/>
      <c r="ASM14" s="19"/>
      <c r="ASN14" s="19"/>
      <c r="ASO14" s="19"/>
      <c r="ASP14" s="19"/>
      <c r="ASQ14" s="19"/>
      <c r="ASR14" s="19"/>
      <c r="ASS14" s="19"/>
      <c r="AST14" s="19"/>
      <c r="ASU14" s="19"/>
      <c r="ASV14" s="19"/>
      <c r="ASW14" s="19"/>
      <c r="ASX14" s="19"/>
      <c r="ASY14" s="19"/>
      <c r="ASZ14" s="19"/>
      <c r="ATA14" s="19"/>
      <c r="ATB14" s="19"/>
      <c r="ATC14" s="19"/>
      <c r="ATD14" s="19"/>
      <c r="ATE14" s="19"/>
      <c r="ATF14" s="19"/>
      <c r="ATG14" s="19"/>
      <c r="ATH14" s="19"/>
      <c r="ATI14" s="19"/>
      <c r="ATJ14" s="19"/>
      <c r="ATK14" s="19"/>
      <c r="ATL14" s="19"/>
      <c r="ATM14" s="19"/>
      <c r="ATN14" s="19"/>
      <c r="ATO14" s="19"/>
      <c r="ATP14" s="19"/>
      <c r="ATQ14" s="19"/>
      <c r="ATR14" s="19"/>
      <c r="ATS14" s="19"/>
      <c r="ATT14" s="19"/>
      <c r="ATU14" s="19"/>
      <c r="ATV14" s="19"/>
      <c r="ATW14" s="19"/>
      <c r="ATX14" s="19"/>
      <c r="ATY14" s="19"/>
      <c r="ATZ14" s="19"/>
      <c r="AUA14" s="19"/>
      <c r="AUB14" s="19"/>
      <c r="AUC14" s="19"/>
      <c r="AUD14" s="19"/>
      <c r="AUE14" s="19"/>
      <c r="AUF14" s="19"/>
      <c r="AUG14" s="19"/>
      <c r="AUH14" s="19"/>
      <c r="AUI14" s="19"/>
      <c r="AUJ14" s="19"/>
      <c r="AUK14" s="19"/>
      <c r="AUL14" s="19"/>
      <c r="AUM14" s="19"/>
      <c r="AUN14" s="19"/>
      <c r="AUO14" s="19"/>
      <c r="AUP14" s="19"/>
      <c r="AUQ14" s="19"/>
      <c r="AUR14" s="19"/>
      <c r="AUS14" s="19"/>
      <c r="AUT14" s="19"/>
      <c r="AUU14" s="19"/>
      <c r="AUV14" s="19"/>
      <c r="AUW14" s="19"/>
      <c r="AUX14" s="19"/>
      <c r="AUY14" s="19"/>
      <c r="AUZ14" s="19"/>
      <c r="AVA14" s="19"/>
      <c r="AVB14" s="19"/>
      <c r="AVC14" s="19"/>
      <c r="AVD14" s="19"/>
      <c r="AVE14" s="19"/>
      <c r="AVF14" s="19"/>
      <c r="AVG14" s="19"/>
      <c r="AVH14" s="19"/>
      <c r="AVI14" s="19"/>
      <c r="AVJ14" s="19"/>
      <c r="AVK14" s="19"/>
      <c r="AVL14" s="19"/>
      <c r="AVM14" s="19"/>
      <c r="AVN14" s="19"/>
      <c r="AVO14" s="19"/>
      <c r="AVP14" s="19"/>
      <c r="AVQ14" s="19"/>
      <c r="AVR14" s="19"/>
      <c r="AVS14" s="19"/>
      <c r="AVT14" s="19"/>
      <c r="AVU14" s="19"/>
      <c r="AVV14" s="19"/>
      <c r="AVW14" s="19"/>
      <c r="AVX14" s="19"/>
      <c r="AVY14" s="19"/>
      <c r="AVZ14" s="19"/>
      <c r="AWA14" s="19"/>
      <c r="AWB14" s="19"/>
      <c r="AWC14" s="19"/>
      <c r="AWD14" s="19"/>
      <c r="AWE14" s="19"/>
      <c r="AWF14" s="19"/>
      <c r="AWG14" s="19"/>
      <c r="AWH14" s="19"/>
      <c r="AWI14" s="19"/>
      <c r="AWJ14" s="19"/>
      <c r="AWK14" s="19"/>
      <c r="AWL14" s="19"/>
      <c r="AWM14" s="19"/>
      <c r="AWN14" s="19"/>
      <c r="AWO14" s="19"/>
      <c r="AWP14" s="19"/>
      <c r="AWQ14" s="19"/>
      <c r="AWR14" s="19"/>
      <c r="AWS14" s="19"/>
      <c r="AWT14" s="19"/>
      <c r="AWU14" s="19"/>
      <c r="AWV14" s="19"/>
      <c r="AWW14" s="19"/>
      <c r="AWX14" s="19"/>
      <c r="AWY14" s="19"/>
      <c r="AWZ14" s="19"/>
      <c r="AXA14" s="19"/>
      <c r="AXB14" s="19"/>
      <c r="AXC14" s="19"/>
      <c r="AXD14" s="19"/>
      <c r="AXE14" s="19"/>
      <c r="AXF14" s="19"/>
      <c r="AXG14" s="19"/>
      <c r="AXH14" s="19"/>
      <c r="AXI14" s="19"/>
      <c r="AXJ14" s="19"/>
      <c r="AXK14" s="19"/>
      <c r="AXL14" s="19"/>
      <c r="AXM14" s="19"/>
      <c r="AXN14" s="19"/>
      <c r="AXO14" s="19"/>
      <c r="AXP14" s="19"/>
      <c r="AXQ14" s="19"/>
      <c r="AXR14" s="19"/>
      <c r="AXS14" s="19"/>
      <c r="AXT14" s="19"/>
      <c r="AXU14" s="19"/>
      <c r="AXV14" s="19"/>
      <c r="AXW14" s="19"/>
      <c r="AXX14" s="19"/>
      <c r="AXY14" s="19"/>
      <c r="AXZ14" s="19"/>
      <c r="AYA14" s="19"/>
      <c r="AYB14" s="19"/>
      <c r="AYC14" s="19"/>
      <c r="AYD14" s="19"/>
      <c r="AYE14" s="19"/>
      <c r="AYF14" s="19"/>
      <c r="AYG14" s="19"/>
      <c r="AYH14" s="19"/>
      <c r="AYI14" s="19"/>
      <c r="AYJ14" s="19"/>
      <c r="AYK14" s="19"/>
      <c r="AYL14" s="19"/>
      <c r="AYM14" s="19"/>
      <c r="AYN14" s="19"/>
      <c r="AYO14" s="19"/>
      <c r="AYP14" s="19"/>
      <c r="AYQ14" s="19"/>
      <c r="AYR14" s="19"/>
      <c r="AYS14" s="19"/>
      <c r="AYT14" s="19"/>
      <c r="AYU14" s="19"/>
      <c r="AYV14" s="19"/>
      <c r="AYW14" s="19"/>
      <c r="AYX14" s="19"/>
      <c r="AYY14" s="19"/>
      <c r="AYZ14" s="19"/>
      <c r="AZA14" s="19"/>
      <c r="AZB14" s="19"/>
      <c r="AZC14" s="19"/>
      <c r="AZD14" s="19"/>
      <c r="AZE14" s="19"/>
      <c r="AZF14" s="19"/>
      <c r="AZG14" s="19"/>
      <c r="AZH14" s="19"/>
      <c r="AZI14" s="19"/>
      <c r="AZJ14" s="19"/>
      <c r="AZK14" s="19"/>
      <c r="AZL14" s="19"/>
      <c r="AZM14" s="19"/>
      <c r="AZN14" s="19"/>
      <c r="AZO14" s="19"/>
      <c r="AZP14" s="19"/>
      <c r="AZQ14" s="19"/>
      <c r="AZR14" s="19"/>
      <c r="AZS14" s="19"/>
      <c r="AZT14" s="19"/>
      <c r="AZU14" s="19"/>
      <c r="AZV14" s="19"/>
      <c r="AZW14" s="19"/>
      <c r="AZX14" s="19"/>
      <c r="AZY14" s="19"/>
      <c r="AZZ14" s="19"/>
      <c r="BAA14" s="19"/>
      <c r="BAB14" s="19"/>
      <c r="BAC14" s="19"/>
      <c r="BAD14" s="19"/>
      <c r="BAE14" s="19"/>
      <c r="BAF14" s="19"/>
      <c r="BAG14" s="19"/>
      <c r="BAH14" s="19"/>
      <c r="BAI14" s="19"/>
      <c r="BAJ14" s="19"/>
      <c r="BAK14" s="19"/>
      <c r="BAL14" s="19"/>
      <c r="BAM14" s="19"/>
      <c r="BAN14" s="19"/>
      <c r="BAO14" s="19"/>
      <c r="BAP14" s="19"/>
      <c r="BAQ14" s="19"/>
      <c r="BAR14" s="19"/>
      <c r="BAS14" s="19"/>
      <c r="BAT14" s="19"/>
      <c r="BAU14" s="19"/>
      <c r="BAV14" s="19"/>
      <c r="BAW14" s="19"/>
      <c r="BAX14" s="19"/>
      <c r="BAY14" s="19"/>
      <c r="BAZ14" s="19"/>
      <c r="BBA14" s="19"/>
      <c r="BBB14" s="19"/>
      <c r="BBC14" s="19"/>
      <c r="BBD14" s="19"/>
      <c r="BBE14" s="19"/>
      <c r="BBF14" s="19"/>
      <c r="BBG14" s="19"/>
      <c r="BBH14" s="19"/>
      <c r="BBI14" s="19"/>
      <c r="BBJ14" s="19"/>
      <c r="BBK14" s="19"/>
      <c r="BBL14" s="19"/>
      <c r="BBM14" s="19"/>
      <c r="BBN14" s="19"/>
      <c r="BBO14" s="19"/>
      <c r="BBP14" s="19"/>
      <c r="BBQ14" s="19"/>
      <c r="BBR14" s="19"/>
      <c r="BBS14" s="19"/>
      <c r="BBT14" s="19"/>
      <c r="BBU14" s="19"/>
      <c r="BBV14" s="19"/>
      <c r="BBW14" s="19"/>
      <c r="BBX14" s="19"/>
      <c r="BBY14" s="19"/>
      <c r="BBZ14" s="19"/>
      <c r="BCA14" s="19"/>
      <c r="BCB14" s="19"/>
      <c r="BCC14" s="19"/>
      <c r="BCD14" s="19"/>
      <c r="BCE14" s="19"/>
      <c r="BCF14" s="19"/>
      <c r="BCG14" s="19"/>
      <c r="BCH14" s="19"/>
      <c r="BCI14" s="19"/>
      <c r="BCJ14" s="19"/>
      <c r="BCK14" s="19"/>
      <c r="BCL14" s="19"/>
      <c r="BCM14" s="19"/>
      <c r="BCN14" s="19"/>
      <c r="BCO14" s="19"/>
      <c r="BCP14" s="19"/>
      <c r="BCQ14" s="19"/>
      <c r="BCR14" s="19"/>
      <c r="BCS14" s="19"/>
      <c r="BCT14" s="19"/>
      <c r="BCU14" s="19"/>
      <c r="BCV14" s="19"/>
      <c r="BCW14" s="19"/>
      <c r="BCX14" s="19"/>
      <c r="BCY14" s="19"/>
      <c r="BCZ14" s="19"/>
      <c r="BDA14" s="19"/>
      <c r="BDB14" s="19"/>
      <c r="BDC14" s="19"/>
      <c r="BDD14" s="19"/>
      <c r="BDE14" s="19"/>
      <c r="BDF14" s="19"/>
      <c r="BDG14" s="19"/>
      <c r="BDH14" s="19"/>
      <c r="BDI14" s="19"/>
      <c r="BDJ14" s="19"/>
      <c r="BDK14" s="19"/>
      <c r="BDL14" s="19"/>
      <c r="BDM14" s="19"/>
      <c r="BDN14" s="19"/>
      <c r="BDO14" s="19"/>
      <c r="BDP14" s="19"/>
      <c r="BDQ14" s="19"/>
      <c r="BDR14" s="19"/>
      <c r="BDS14" s="19"/>
      <c r="BDT14" s="19"/>
      <c r="BDU14" s="19"/>
      <c r="BDV14" s="19"/>
      <c r="BDW14" s="19"/>
      <c r="BDX14" s="19"/>
      <c r="BDY14" s="19"/>
      <c r="BDZ14" s="19"/>
      <c r="BEA14" s="19"/>
      <c r="BEB14" s="19"/>
      <c r="BEC14" s="19"/>
      <c r="BED14" s="19"/>
      <c r="BEE14" s="19"/>
      <c r="BEF14" s="19"/>
      <c r="BEG14" s="19"/>
      <c r="BEH14" s="19"/>
      <c r="BEI14" s="19"/>
      <c r="BEJ14" s="19"/>
      <c r="BEK14" s="19"/>
      <c r="BEL14" s="19"/>
      <c r="BEM14" s="19"/>
      <c r="BEN14" s="19"/>
      <c r="BEO14" s="19"/>
      <c r="BEP14" s="19"/>
      <c r="BEQ14" s="19"/>
      <c r="BER14" s="19"/>
      <c r="BES14" s="19"/>
      <c r="BET14" s="19"/>
      <c r="BEU14" s="19"/>
      <c r="BEV14" s="19"/>
      <c r="BEW14" s="19"/>
      <c r="BEX14" s="19"/>
      <c r="BEY14" s="19"/>
      <c r="BEZ14" s="19"/>
      <c r="BFA14" s="19"/>
      <c r="BFB14" s="19"/>
      <c r="BFC14" s="19"/>
      <c r="BFD14" s="19"/>
      <c r="BFE14" s="19"/>
      <c r="BFF14" s="19"/>
      <c r="BFG14" s="19"/>
      <c r="BFH14" s="19"/>
      <c r="BFI14" s="19"/>
      <c r="BFJ14" s="19"/>
      <c r="BFK14" s="19"/>
      <c r="BFL14" s="19"/>
      <c r="BFM14" s="19"/>
      <c r="BFN14" s="19"/>
      <c r="BFO14" s="19"/>
      <c r="BFP14" s="19"/>
      <c r="BFQ14" s="19"/>
      <c r="BFR14" s="19"/>
      <c r="BFS14" s="19"/>
      <c r="BFT14" s="19"/>
      <c r="BFU14" s="19"/>
      <c r="BFV14" s="19"/>
      <c r="BFW14" s="19"/>
      <c r="BFX14" s="19"/>
      <c r="BFY14" s="19"/>
      <c r="BFZ14" s="19"/>
      <c r="BGA14" s="19"/>
      <c r="BGB14" s="19"/>
      <c r="BGC14" s="19"/>
      <c r="BGD14" s="19"/>
      <c r="BGE14" s="19"/>
      <c r="BGF14" s="19"/>
      <c r="BGG14" s="19"/>
      <c r="BGH14" s="19"/>
      <c r="BGI14" s="19"/>
      <c r="BGJ14" s="19"/>
      <c r="BGK14" s="19"/>
      <c r="BGL14" s="19"/>
      <c r="BGM14" s="19"/>
      <c r="BGN14" s="19"/>
      <c r="BGO14" s="19"/>
      <c r="BGP14" s="19"/>
      <c r="BGQ14" s="19"/>
      <c r="BGR14" s="19"/>
      <c r="BGS14" s="19"/>
      <c r="BGT14" s="19"/>
      <c r="BGU14" s="19"/>
      <c r="BGV14" s="19"/>
      <c r="BGW14" s="19"/>
      <c r="BGX14" s="19"/>
      <c r="BGY14" s="19"/>
      <c r="BGZ14" s="19"/>
      <c r="BHA14" s="19"/>
      <c r="BHB14" s="19"/>
      <c r="BHC14" s="19"/>
      <c r="BHD14" s="19"/>
      <c r="BHE14" s="19"/>
      <c r="BHF14" s="19"/>
      <c r="BHG14" s="19"/>
      <c r="BHH14" s="19"/>
      <c r="BHI14" s="19"/>
      <c r="BHJ14" s="19"/>
      <c r="BHK14" s="19"/>
      <c r="BHL14" s="19"/>
      <c r="BHM14" s="19"/>
      <c r="BHN14" s="19"/>
      <c r="BHO14" s="19"/>
      <c r="BHP14" s="19"/>
      <c r="BHQ14" s="19"/>
      <c r="BHR14" s="19"/>
      <c r="BHS14" s="19"/>
      <c r="BHT14" s="19"/>
      <c r="BHU14" s="19"/>
      <c r="BHV14" s="19"/>
      <c r="BHW14" s="19"/>
      <c r="BHX14" s="19"/>
      <c r="BHY14" s="19"/>
      <c r="BHZ14" s="19"/>
      <c r="BIA14" s="19"/>
      <c r="BIB14" s="19"/>
      <c r="BIC14" s="19"/>
      <c r="BID14" s="19"/>
      <c r="BIE14" s="19"/>
      <c r="BIF14" s="19"/>
      <c r="BIG14" s="19"/>
      <c r="BIH14" s="19"/>
      <c r="BII14" s="19"/>
      <c r="BIJ14" s="19"/>
      <c r="BIK14" s="19"/>
      <c r="BIL14" s="19"/>
      <c r="BIM14" s="19"/>
      <c r="BIN14" s="19"/>
      <c r="BIO14" s="19"/>
      <c r="BIP14" s="19"/>
      <c r="BIQ14" s="19"/>
      <c r="BIR14" s="19"/>
      <c r="BIS14" s="19"/>
      <c r="BIT14" s="19"/>
      <c r="BIU14" s="19"/>
      <c r="BIV14" s="19"/>
      <c r="BIW14" s="19"/>
      <c r="BIX14" s="19"/>
      <c r="BIY14" s="19"/>
      <c r="BIZ14" s="19"/>
      <c r="BJA14" s="19"/>
      <c r="BJB14" s="19"/>
      <c r="BJC14" s="19"/>
      <c r="BJD14" s="19"/>
      <c r="BJE14" s="19"/>
      <c r="BJF14" s="19"/>
      <c r="BJG14" s="19"/>
      <c r="BJH14" s="19"/>
      <c r="BJI14" s="19"/>
      <c r="BJJ14" s="19"/>
      <c r="BJK14" s="19"/>
      <c r="BJL14" s="19"/>
      <c r="BJM14" s="19"/>
      <c r="BJN14" s="19"/>
      <c r="BJO14" s="19"/>
      <c r="BJP14" s="19"/>
      <c r="BJQ14" s="19"/>
      <c r="BJR14" s="19"/>
      <c r="BJS14" s="19"/>
      <c r="BJT14" s="19"/>
      <c r="BJU14" s="19"/>
      <c r="BJV14" s="19"/>
      <c r="BJW14" s="19"/>
      <c r="BJX14" s="19"/>
      <c r="BJY14" s="19"/>
      <c r="BJZ14" s="19"/>
      <c r="BKA14" s="19"/>
      <c r="BKB14" s="19"/>
      <c r="BKC14" s="19"/>
      <c r="BKD14" s="19"/>
      <c r="BKE14" s="19"/>
      <c r="BKF14" s="19"/>
      <c r="BKG14" s="19"/>
      <c r="BKH14" s="19"/>
      <c r="BKI14" s="19"/>
      <c r="BKJ14" s="19"/>
      <c r="BKK14" s="19"/>
      <c r="BKL14" s="19"/>
      <c r="BKM14" s="19"/>
      <c r="BKN14" s="19"/>
      <c r="BKO14" s="19"/>
      <c r="BKP14" s="19"/>
      <c r="BKQ14" s="19"/>
      <c r="BKR14" s="19"/>
      <c r="BKS14" s="19"/>
      <c r="BKT14" s="19"/>
      <c r="BKU14" s="19"/>
      <c r="BKV14" s="19"/>
      <c r="BKW14" s="19"/>
      <c r="BKX14" s="19"/>
      <c r="BKY14" s="19"/>
      <c r="BKZ14" s="19"/>
      <c r="BLA14" s="19"/>
      <c r="BLB14" s="19"/>
      <c r="BLC14" s="19"/>
      <c r="BLD14" s="19"/>
      <c r="BLE14" s="19"/>
      <c r="BLF14" s="19"/>
      <c r="BLG14" s="19"/>
      <c r="BLH14" s="19"/>
      <c r="BLI14" s="19"/>
      <c r="BLJ14" s="19"/>
      <c r="BLK14" s="19"/>
      <c r="BLL14" s="19"/>
      <c r="BLM14" s="19"/>
      <c r="BLN14" s="19"/>
      <c r="BLO14" s="19"/>
      <c r="BLP14" s="19"/>
      <c r="BLQ14" s="19"/>
      <c r="BLR14" s="19"/>
      <c r="BLS14" s="19"/>
      <c r="BLT14" s="19"/>
      <c r="BLU14" s="19"/>
      <c r="BLV14" s="19"/>
      <c r="BLW14" s="19"/>
      <c r="BLX14" s="19"/>
      <c r="BLY14" s="19"/>
      <c r="BLZ14" s="19"/>
      <c r="BMA14" s="19"/>
      <c r="BMB14" s="19"/>
      <c r="BMC14" s="19"/>
      <c r="BMD14" s="19"/>
      <c r="BME14" s="19"/>
      <c r="BMF14" s="19"/>
      <c r="BMG14" s="19"/>
      <c r="BMH14" s="19"/>
      <c r="BMI14" s="19"/>
      <c r="BMJ14" s="19"/>
      <c r="BMK14" s="19"/>
      <c r="BML14" s="19"/>
      <c r="BMM14" s="19"/>
      <c r="BMN14" s="19"/>
      <c r="BMO14" s="19"/>
      <c r="BMP14" s="19"/>
      <c r="BMQ14" s="19"/>
      <c r="BMR14" s="19"/>
      <c r="BMS14" s="19"/>
      <c r="BMT14" s="19"/>
      <c r="BMU14" s="19"/>
      <c r="BMV14" s="19"/>
      <c r="BMW14" s="19"/>
      <c r="BMX14" s="19"/>
      <c r="BMY14" s="19"/>
      <c r="BMZ14" s="19"/>
      <c r="BNA14" s="19"/>
      <c r="BNB14" s="19"/>
      <c r="BNC14" s="19"/>
      <c r="BND14" s="19"/>
      <c r="BNE14" s="19"/>
      <c r="BNF14" s="19"/>
      <c r="BNG14" s="19"/>
      <c r="BNH14" s="19"/>
      <c r="BNI14" s="19"/>
      <c r="BNJ14" s="19"/>
      <c r="BNK14" s="19"/>
      <c r="BNL14" s="19"/>
      <c r="BNM14" s="19"/>
      <c r="BNN14" s="19"/>
      <c r="BNO14" s="19"/>
      <c r="BNP14" s="19"/>
      <c r="BNQ14" s="19"/>
      <c r="BNR14" s="19"/>
      <c r="BNS14" s="19"/>
      <c r="BNT14" s="19"/>
      <c r="BNU14" s="19"/>
      <c r="BNV14" s="19"/>
      <c r="BNW14" s="19"/>
      <c r="BNX14" s="19"/>
      <c r="BNY14" s="19"/>
      <c r="BNZ14" s="19"/>
      <c r="BOA14" s="19"/>
      <c r="BOB14" s="19"/>
      <c r="BOC14" s="19"/>
      <c r="BOD14" s="19"/>
      <c r="BOE14" s="19"/>
      <c r="BOF14" s="19"/>
      <c r="BOG14" s="19"/>
      <c r="BOH14" s="19"/>
      <c r="BOI14" s="19"/>
      <c r="BOJ14" s="19"/>
      <c r="BOK14" s="19"/>
      <c r="BOL14" s="19"/>
      <c r="BOM14" s="19"/>
      <c r="BON14" s="19"/>
      <c r="BOO14" s="19"/>
      <c r="BOP14" s="19"/>
      <c r="BOQ14" s="19"/>
      <c r="BOR14" s="19"/>
      <c r="BOS14" s="19"/>
      <c r="BOT14" s="19"/>
      <c r="BOU14" s="19"/>
      <c r="BOV14" s="19"/>
      <c r="BOW14" s="19"/>
      <c r="BOX14" s="19"/>
      <c r="BOY14" s="19"/>
      <c r="BOZ14" s="19"/>
      <c r="BPA14" s="19"/>
      <c r="BPB14" s="19"/>
      <c r="BPC14" s="19"/>
      <c r="BPD14" s="19"/>
      <c r="BPE14" s="19"/>
      <c r="BPF14" s="19"/>
      <c r="BPG14" s="19"/>
      <c r="BPH14" s="19"/>
      <c r="BPI14" s="19"/>
      <c r="BPJ14" s="19"/>
      <c r="BPK14" s="19"/>
      <c r="BPL14" s="19"/>
      <c r="BPM14" s="19"/>
      <c r="BPN14" s="19"/>
      <c r="BPO14" s="19"/>
      <c r="BPP14" s="19"/>
      <c r="BPQ14" s="19"/>
      <c r="BPR14" s="19"/>
      <c r="BPS14" s="19"/>
      <c r="BPT14" s="19"/>
      <c r="BPU14" s="19"/>
      <c r="BPV14" s="19"/>
      <c r="BPW14" s="19"/>
      <c r="BPX14" s="19"/>
      <c r="BPY14" s="19"/>
      <c r="BPZ14" s="19"/>
      <c r="BQA14" s="19"/>
      <c r="BQB14" s="19"/>
      <c r="BQC14" s="19"/>
      <c r="BQD14" s="19"/>
      <c r="BQE14" s="19"/>
      <c r="BQF14" s="19"/>
      <c r="BQG14" s="19"/>
      <c r="BQH14" s="19"/>
      <c r="BQI14" s="19"/>
      <c r="BQJ14" s="19"/>
      <c r="BQK14" s="19"/>
      <c r="BQL14" s="19"/>
      <c r="BQM14" s="19"/>
      <c r="BQN14" s="19"/>
      <c r="BQO14" s="19"/>
      <c r="BQP14" s="19"/>
      <c r="BQQ14" s="19"/>
      <c r="BQR14" s="19"/>
      <c r="BQS14" s="19"/>
      <c r="BQT14" s="19"/>
      <c r="BQU14" s="19"/>
      <c r="BQV14" s="19"/>
      <c r="BQW14" s="19"/>
      <c r="BQX14" s="19"/>
      <c r="BQY14" s="19"/>
      <c r="BQZ14" s="19"/>
      <c r="BRA14" s="19"/>
      <c r="BRB14" s="19"/>
      <c r="BRC14" s="19"/>
      <c r="BRD14" s="19"/>
      <c r="BRE14" s="19"/>
      <c r="BRF14" s="19"/>
      <c r="BRG14" s="19"/>
      <c r="BRH14" s="19"/>
      <c r="BRI14" s="19"/>
      <c r="BRJ14" s="19"/>
      <c r="BRK14" s="19"/>
      <c r="BRL14" s="19"/>
      <c r="BRM14" s="19"/>
      <c r="BRN14" s="19"/>
      <c r="BRO14" s="19"/>
      <c r="BRP14" s="19"/>
      <c r="BRQ14" s="19"/>
      <c r="BRR14" s="19"/>
      <c r="BRS14" s="19"/>
      <c r="BRT14" s="19"/>
      <c r="BRU14" s="19"/>
      <c r="BRV14" s="19"/>
      <c r="BRW14" s="19"/>
      <c r="BRX14" s="19"/>
      <c r="BRY14" s="19"/>
      <c r="BRZ14" s="19"/>
      <c r="BSA14" s="19"/>
      <c r="BSB14" s="19"/>
      <c r="BSC14" s="19"/>
      <c r="BSD14" s="19"/>
      <c r="BSE14" s="19"/>
      <c r="BSF14" s="19"/>
      <c r="BSG14" s="19"/>
      <c r="BSH14" s="19"/>
      <c r="BSI14" s="19"/>
      <c r="BSJ14" s="19"/>
      <c r="BSK14" s="19"/>
      <c r="BSL14" s="19"/>
      <c r="BSM14" s="19"/>
      <c r="BSN14" s="19"/>
      <c r="BSO14" s="19"/>
      <c r="BSP14" s="19"/>
      <c r="BSQ14" s="19"/>
      <c r="BSR14" s="19"/>
      <c r="BSS14" s="19"/>
      <c r="BST14" s="19"/>
      <c r="BSU14" s="19"/>
      <c r="BSV14" s="19"/>
      <c r="BSW14" s="19"/>
      <c r="BSX14" s="19"/>
      <c r="BSY14" s="19"/>
      <c r="BSZ14" s="19"/>
      <c r="BTA14" s="19"/>
      <c r="BTB14" s="19"/>
      <c r="BTC14" s="19"/>
      <c r="BTD14" s="19"/>
      <c r="BTE14" s="19"/>
      <c r="BTF14" s="19"/>
      <c r="BTG14" s="19"/>
      <c r="BTH14" s="19"/>
      <c r="BTI14" s="19"/>
      <c r="BTJ14" s="19"/>
      <c r="BTK14" s="19"/>
      <c r="BTL14" s="19"/>
      <c r="BTM14" s="19"/>
      <c r="BTN14" s="19"/>
      <c r="BTO14" s="19"/>
      <c r="BTP14" s="19"/>
      <c r="BTQ14" s="19"/>
      <c r="BTR14" s="19"/>
      <c r="BTS14" s="19"/>
      <c r="BTT14" s="19"/>
      <c r="BTU14" s="19"/>
      <c r="BTV14" s="19"/>
      <c r="BTW14" s="19"/>
      <c r="BTX14" s="19"/>
      <c r="BTY14" s="19"/>
      <c r="BTZ14" s="19"/>
      <c r="BUA14" s="19"/>
      <c r="BUB14" s="19"/>
      <c r="BUC14" s="19"/>
      <c r="BUD14" s="19"/>
      <c r="BUE14" s="19"/>
      <c r="BUF14" s="19"/>
      <c r="BUG14" s="19"/>
      <c r="BUH14" s="19"/>
      <c r="BUI14" s="19"/>
      <c r="BUJ14" s="19"/>
      <c r="BUK14" s="19"/>
      <c r="BUL14" s="19"/>
      <c r="BUM14" s="19"/>
      <c r="BUN14" s="19"/>
      <c r="BUO14" s="19"/>
      <c r="BUP14" s="19"/>
      <c r="BUQ14" s="19"/>
      <c r="BUR14" s="19"/>
      <c r="BUS14" s="19"/>
      <c r="BUT14" s="19"/>
      <c r="BUU14" s="19"/>
      <c r="BUV14" s="19"/>
      <c r="BUW14" s="19"/>
      <c r="BUX14" s="19"/>
      <c r="BUY14" s="19"/>
      <c r="BUZ14" s="19"/>
      <c r="BVA14" s="19"/>
      <c r="BVB14" s="19"/>
      <c r="BVC14" s="19"/>
      <c r="BVD14" s="19"/>
      <c r="BVE14" s="19"/>
      <c r="BVF14" s="19"/>
      <c r="BVG14" s="19"/>
      <c r="BVH14" s="19"/>
      <c r="BVI14" s="19"/>
      <c r="BVJ14" s="19"/>
      <c r="BVK14" s="19"/>
      <c r="BVL14" s="19"/>
      <c r="BVM14" s="19"/>
      <c r="BVN14" s="19"/>
      <c r="BVO14" s="19"/>
      <c r="BVP14" s="19"/>
      <c r="BVQ14" s="19"/>
      <c r="BVR14" s="19"/>
      <c r="BVS14" s="19"/>
      <c r="BVT14" s="19"/>
      <c r="BVU14" s="19"/>
      <c r="BVV14" s="19"/>
      <c r="BVW14" s="19"/>
      <c r="BVX14" s="19"/>
      <c r="BVY14" s="19"/>
      <c r="BVZ14" s="19"/>
      <c r="BWA14" s="19"/>
      <c r="BWB14" s="19"/>
      <c r="BWC14" s="19"/>
      <c r="BWD14" s="19"/>
      <c r="BWE14" s="19"/>
      <c r="BWF14" s="19"/>
      <c r="BWG14" s="19"/>
      <c r="BWH14" s="19"/>
      <c r="BWI14" s="19"/>
      <c r="BWJ14" s="19"/>
      <c r="BWK14" s="19"/>
      <c r="BWL14" s="19"/>
      <c r="BWM14" s="19"/>
      <c r="BWN14" s="19"/>
      <c r="BWO14" s="19"/>
      <c r="BWP14" s="19"/>
      <c r="BWQ14" s="19"/>
      <c r="BWR14" s="19"/>
      <c r="BWS14" s="19"/>
      <c r="BWT14" s="19"/>
      <c r="BWU14" s="19"/>
      <c r="BWV14" s="19"/>
      <c r="BWW14" s="19"/>
      <c r="BWX14" s="19"/>
      <c r="BWY14" s="19"/>
      <c r="BWZ14" s="19"/>
      <c r="BXA14" s="19"/>
      <c r="BXB14" s="19"/>
      <c r="BXC14" s="19"/>
      <c r="BXD14" s="19"/>
      <c r="BXE14" s="19"/>
      <c r="BXF14" s="19"/>
      <c r="BXG14" s="19"/>
      <c r="BXH14" s="19"/>
      <c r="BXI14" s="19"/>
      <c r="BXJ14" s="19"/>
      <c r="BXK14" s="19"/>
      <c r="BXL14" s="19"/>
      <c r="BXM14" s="19"/>
      <c r="BXN14" s="19"/>
      <c r="BXO14" s="19"/>
      <c r="BXP14" s="19"/>
      <c r="BXQ14" s="19"/>
      <c r="BXR14" s="19"/>
      <c r="BXS14" s="19"/>
      <c r="BXT14" s="19"/>
      <c r="BXU14" s="19"/>
      <c r="BXV14" s="19"/>
      <c r="BXW14" s="19"/>
      <c r="BXX14" s="19"/>
      <c r="BXY14" s="19"/>
      <c r="BXZ14" s="19"/>
      <c r="BYA14" s="19"/>
      <c r="BYB14" s="19"/>
      <c r="BYC14" s="19"/>
      <c r="BYD14" s="19"/>
      <c r="BYE14" s="19"/>
      <c r="BYF14" s="19"/>
      <c r="BYG14" s="19"/>
      <c r="BYH14" s="19"/>
      <c r="BYI14" s="19"/>
      <c r="BYJ14" s="19"/>
      <c r="BYK14" s="19"/>
      <c r="BYL14" s="19"/>
      <c r="BYM14" s="19"/>
      <c r="BYN14" s="19"/>
      <c r="BYO14" s="19"/>
      <c r="BYP14" s="19"/>
      <c r="BYQ14" s="19"/>
      <c r="BYR14" s="19"/>
      <c r="BYS14" s="19"/>
      <c r="BYT14" s="19"/>
      <c r="BYU14" s="19"/>
      <c r="BYV14" s="19"/>
      <c r="BYW14" s="19"/>
      <c r="BYX14" s="19"/>
      <c r="BYY14" s="19"/>
      <c r="BYZ14" s="19"/>
      <c r="BZA14" s="19"/>
      <c r="BZB14" s="19"/>
      <c r="BZC14" s="19"/>
      <c r="BZD14" s="19"/>
      <c r="BZE14" s="19"/>
      <c r="BZF14" s="19"/>
      <c r="BZG14" s="19"/>
      <c r="BZH14" s="19"/>
      <c r="BZI14" s="19"/>
      <c r="BZJ14" s="19"/>
      <c r="BZK14" s="19"/>
      <c r="BZL14" s="19"/>
      <c r="BZM14" s="19"/>
      <c r="BZN14" s="19"/>
      <c r="BZO14" s="19"/>
      <c r="BZP14" s="19"/>
      <c r="BZQ14" s="19"/>
      <c r="BZR14" s="19"/>
      <c r="BZS14" s="19"/>
      <c r="BZT14" s="19"/>
      <c r="BZU14" s="19"/>
      <c r="BZV14" s="19"/>
      <c r="BZW14" s="19"/>
      <c r="BZX14" s="19"/>
      <c r="BZY14" s="19"/>
      <c r="BZZ14" s="19"/>
      <c r="CAA14" s="19"/>
      <c r="CAB14" s="19"/>
      <c r="CAC14" s="19"/>
      <c r="CAD14" s="19"/>
      <c r="CAE14" s="19"/>
      <c r="CAF14" s="19"/>
      <c r="CAG14" s="19"/>
      <c r="CAH14" s="19"/>
      <c r="CAI14" s="19"/>
      <c r="CAJ14" s="19"/>
      <c r="CAK14" s="19"/>
      <c r="CAL14" s="19"/>
      <c r="CAM14" s="19"/>
      <c r="CAN14" s="19"/>
      <c r="CAO14" s="19"/>
      <c r="CAP14" s="19"/>
      <c r="CAQ14" s="19"/>
      <c r="CAR14" s="19"/>
      <c r="CAS14" s="19"/>
      <c r="CAT14" s="19"/>
      <c r="CAU14" s="19"/>
      <c r="CAV14" s="19"/>
      <c r="CAW14" s="19"/>
      <c r="CAX14" s="19"/>
      <c r="CAY14" s="19"/>
      <c r="CAZ14" s="19"/>
      <c r="CBA14" s="19"/>
      <c r="CBB14" s="19"/>
      <c r="CBC14" s="19"/>
      <c r="CBD14" s="19"/>
      <c r="CBE14" s="19"/>
      <c r="CBF14" s="19"/>
      <c r="CBG14" s="19"/>
      <c r="CBH14" s="19"/>
      <c r="CBI14" s="19"/>
      <c r="CBJ14" s="19"/>
      <c r="CBK14" s="19"/>
      <c r="CBL14" s="19"/>
      <c r="CBM14" s="19"/>
      <c r="CBN14" s="19"/>
      <c r="CBO14" s="19"/>
      <c r="CBP14" s="19"/>
      <c r="CBQ14" s="19"/>
      <c r="CBR14" s="19"/>
      <c r="CBS14" s="19"/>
      <c r="CBT14" s="19"/>
      <c r="CBU14" s="19"/>
      <c r="CBV14" s="19"/>
      <c r="CBW14" s="19"/>
      <c r="CBX14" s="19"/>
      <c r="CBY14" s="19"/>
      <c r="CBZ14" s="19"/>
      <c r="CCA14" s="19"/>
      <c r="CCB14" s="19"/>
      <c r="CCC14" s="19"/>
      <c r="CCD14" s="19"/>
      <c r="CCE14" s="19"/>
      <c r="CCF14" s="19"/>
      <c r="CCG14" s="19"/>
      <c r="CCH14" s="19"/>
      <c r="CCI14" s="19"/>
      <c r="CCJ14" s="19"/>
      <c r="CCK14" s="19"/>
      <c r="CCL14" s="19"/>
      <c r="CCM14" s="19"/>
      <c r="CCN14" s="19"/>
      <c r="CCO14" s="19"/>
      <c r="CCP14" s="19"/>
      <c r="CCQ14" s="19"/>
      <c r="CCR14" s="19"/>
      <c r="CCS14" s="19"/>
      <c r="CCT14" s="19"/>
      <c r="CCU14" s="19"/>
      <c r="CCV14" s="19"/>
      <c r="CCW14" s="19"/>
      <c r="CCX14" s="19"/>
      <c r="CCY14" s="19"/>
      <c r="CCZ14" s="19"/>
      <c r="CDA14" s="19"/>
      <c r="CDB14" s="19"/>
      <c r="CDC14" s="19"/>
      <c r="CDD14" s="19"/>
      <c r="CDE14" s="19"/>
      <c r="CDF14" s="19"/>
      <c r="CDG14" s="19"/>
      <c r="CDH14" s="19"/>
      <c r="CDI14" s="19"/>
      <c r="CDJ14" s="19"/>
      <c r="CDK14" s="19"/>
      <c r="CDL14" s="19"/>
      <c r="CDM14" s="19"/>
      <c r="CDN14" s="19"/>
      <c r="CDO14" s="19"/>
      <c r="CDP14" s="19"/>
      <c r="CDQ14" s="19"/>
      <c r="CDR14" s="19"/>
      <c r="CDS14" s="19"/>
      <c r="CDT14" s="19"/>
      <c r="CDU14" s="19"/>
      <c r="CDV14" s="19"/>
      <c r="CDW14" s="19"/>
      <c r="CDX14" s="19"/>
      <c r="CDY14" s="19"/>
      <c r="CDZ14" s="19"/>
      <c r="CEA14" s="19"/>
      <c r="CEB14" s="19"/>
      <c r="CEC14" s="19"/>
      <c r="CED14" s="19"/>
      <c r="CEE14" s="19"/>
      <c r="CEF14" s="19"/>
      <c r="CEG14" s="19"/>
      <c r="CEH14" s="19"/>
      <c r="CEI14" s="19"/>
      <c r="CEJ14" s="19"/>
      <c r="CEK14" s="19"/>
      <c r="CEL14" s="19"/>
      <c r="CEM14" s="19"/>
      <c r="CEN14" s="19"/>
      <c r="CEO14" s="19"/>
      <c r="CEP14" s="19"/>
      <c r="CEQ14" s="19"/>
      <c r="CER14" s="19"/>
      <c r="CES14" s="19"/>
      <c r="CET14" s="19"/>
      <c r="CEU14" s="19"/>
      <c r="CEV14" s="19"/>
      <c r="CEW14" s="19"/>
      <c r="CEX14" s="19"/>
      <c r="CEY14" s="19"/>
      <c r="CEZ14" s="19"/>
      <c r="CFA14" s="19"/>
      <c r="CFB14" s="19"/>
      <c r="CFC14" s="19"/>
      <c r="CFD14" s="19"/>
      <c r="CFE14" s="19"/>
      <c r="CFF14" s="19"/>
      <c r="CFG14" s="19"/>
      <c r="CFH14" s="19"/>
      <c r="CFI14" s="19"/>
      <c r="CFJ14" s="19"/>
      <c r="CFK14" s="19"/>
      <c r="CFL14" s="19"/>
      <c r="CFM14" s="19"/>
      <c r="CFN14" s="19"/>
      <c r="CFO14" s="19"/>
      <c r="CFP14" s="19"/>
      <c r="CFQ14" s="19"/>
      <c r="CFR14" s="19"/>
      <c r="CFS14" s="19"/>
      <c r="CFT14" s="19"/>
      <c r="CFU14" s="19"/>
      <c r="CFV14" s="19"/>
      <c r="CFW14" s="19"/>
      <c r="CFX14" s="19"/>
      <c r="CFY14" s="19"/>
      <c r="CFZ14" s="19"/>
      <c r="CGA14" s="19"/>
      <c r="CGB14" s="19"/>
      <c r="CGC14" s="19"/>
      <c r="CGD14" s="19"/>
      <c r="CGE14" s="19"/>
      <c r="CGF14" s="19"/>
      <c r="CGG14" s="19"/>
      <c r="CGH14" s="19"/>
      <c r="CGI14" s="19"/>
      <c r="CGJ14" s="19"/>
      <c r="CGK14" s="19"/>
      <c r="CGL14" s="19"/>
      <c r="CGM14" s="19"/>
      <c r="CGN14" s="19"/>
      <c r="CGO14" s="19"/>
      <c r="CGP14" s="19"/>
      <c r="CGQ14" s="19"/>
      <c r="CGR14" s="19"/>
      <c r="CGS14" s="19"/>
      <c r="CGT14" s="19"/>
      <c r="CGU14" s="19"/>
      <c r="CGV14" s="19"/>
      <c r="CGW14" s="19"/>
      <c r="CGX14" s="19"/>
      <c r="CGY14" s="19"/>
      <c r="CGZ14" s="19"/>
      <c r="CHA14" s="19"/>
      <c r="CHB14" s="19"/>
      <c r="CHC14" s="19"/>
      <c r="CHD14" s="19"/>
      <c r="CHE14" s="19"/>
      <c r="CHF14" s="19"/>
      <c r="CHG14" s="19"/>
      <c r="CHH14" s="19"/>
      <c r="CHI14" s="19"/>
      <c r="CHJ14" s="19"/>
      <c r="CHK14" s="19"/>
      <c r="CHL14" s="19"/>
      <c r="CHM14" s="19"/>
      <c r="CHN14" s="19"/>
      <c r="CHO14" s="19"/>
      <c r="CHP14" s="19"/>
      <c r="CHQ14" s="19"/>
      <c r="CHR14" s="19"/>
      <c r="CHS14" s="19"/>
      <c r="CHT14" s="19"/>
      <c r="CHU14" s="19"/>
      <c r="CHV14" s="19"/>
      <c r="CHW14" s="19"/>
      <c r="CHX14" s="19"/>
      <c r="CHY14" s="19"/>
      <c r="CHZ14" s="19"/>
      <c r="CIA14" s="19"/>
      <c r="CIB14" s="19"/>
      <c r="CIC14" s="19"/>
      <c r="CID14" s="19"/>
      <c r="CIE14" s="19"/>
      <c r="CIF14" s="19"/>
      <c r="CIG14" s="19"/>
      <c r="CIH14" s="19"/>
      <c r="CII14" s="19"/>
      <c r="CIJ14" s="19"/>
      <c r="CIK14" s="19"/>
      <c r="CIL14" s="19"/>
      <c r="CIM14" s="19"/>
      <c r="CIN14" s="19"/>
      <c r="CIO14" s="19"/>
      <c r="CIP14" s="19"/>
      <c r="CIQ14" s="19"/>
      <c r="CIR14" s="19"/>
      <c r="CIS14" s="19"/>
      <c r="CIT14" s="19"/>
      <c r="CIU14" s="19"/>
      <c r="CIV14" s="19"/>
      <c r="CIW14" s="19"/>
      <c r="CIX14" s="19"/>
      <c r="CIY14" s="19"/>
      <c r="CIZ14" s="19"/>
      <c r="CJA14" s="19"/>
      <c r="CJB14" s="19"/>
      <c r="CJC14" s="19"/>
      <c r="CJD14" s="19"/>
      <c r="CJE14" s="19"/>
      <c r="CJF14" s="19"/>
      <c r="CJG14" s="19"/>
      <c r="CJH14" s="19"/>
      <c r="CJI14" s="19"/>
      <c r="CJJ14" s="19"/>
      <c r="CJK14" s="19"/>
      <c r="CJL14" s="19"/>
      <c r="CJM14" s="19"/>
      <c r="CJN14" s="19"/>
      <c r="CJO14" s="19"/>
      <c r="CJP14" s="19"/>
      <c r="CJQ14" s="19"/>
      <c r="CJR14" s="19"/>
      <c r="CJS14" s="19"/>
      <c r="CJT14" s="19"/>
      <c r="CJU14" s="19"/>
      <c r="CJV14" s="19"/>
      <c r="CJW14" s="19"/>
      <c r="CJX14" s="19"/>
      <c r="CJY14" s="19"/>
      <c r="CJZ14" s="19"/>
      <c r="CKA14" s="19"/>
      <c r="CKB14" s="19"/>
      <c r="CKC14" s="19"/>
      <c r="CKD14" s="19"/>
      <c r="CKE14" s="19"/>
      <c r="CKF14" s="19"/>
      <c r="CKG14" s="19"/>
      <c r="CKH14" s="19"/>
      <c r="CKI14" s="19"/>
      <c r="CKJ14" s="19"/>
      <c r="CKK14" s="19"/>
      <c r="CKL14" s="19"/>
      <c r="CKM14" s="19"/>
      <c r="CKN14" s="19"/>
      <c r="CKO14" s="19"/>
      <c r="CKP14" s="19"/>
      <c r="CKQ14" s="19"/>
      <c r="CKR14" s="19"/>
      <c r="CKS14" s="19"/>
      <c r="CKT14" s="19"/>
      <c r="CKU14" s="19"/>
      <c r="CKV14" s="19"/>
      <c r="CKW14" s="19"/>
      <c r="CKX14" s="19"/>
      <c r="CKY14" s="19"/>
      <c r="CKZ14" s="19"/>
      <c r="CLA14" s="19"/>
      <c r="CLB14" s="19"/>
      <c r="CLC14" s="19"/>
      <c r="CLD14" s="19"/>
      <c r="CLE14" s="19"/>
      <c r="CLF14" s="19"/>
      <c r="CLG14" s="19"/>
      <c r="CLH14" s="19"/>
      <c r="CLI14" s="19"/>
      <c r="CLJ14" s="19"/>
      <c r="CLK14" s="19"/>
      <c r="CLL14" s="19"/>
      <c r="CLM14" s="19"/>
      <c r="CLN14" s="19"/>
      <c r="CLO14" s="19"/>
      <c r="CLP14" s="19"/>
      <c r="CLQ14" s="19"/>
      <c r="CLR14" s="19"/>
      <c r="CLS14" s="19"/>
      <c r="CLT14" s="19"/>
      <c r="CLU14" s="19"/>
      <c r="CLV14" s="19"/>
      <c r="CLW14" s="19"/>
      <c r="CLX14" s="19"/>
      <c r="CLY14" s="19"/>
      <c r="CLZ14" s="19"/>
      <c r="CMA14" s="19"/>
      <c r="CMB14" s="19"/>
      <c r="CMC14" s="19"/>
      <c r="CMD14" s="19"/>
      <c r="CME14" s="19"/>
      <c r="CMF14" s="19"/>
      <c r="CMG14" s="19"/>
      <c r="CMH14" s="19"/>
      <c r="CMI14" s="19"/>
      <c r="CMJ14" s="19"/>
      <c r="CMK14" s="19"/>
      <c r="CML14" s="19"/>
      <c r="CMM14" s="19"/>
      <c r="CMN14" s="19"/>
      <c r="CMO14" s="19"/>
      <c r="CMP14" s="19"/>
      <c r="CMQ14" s="19"/>
      <c r="CMR14" s="19"/>
      <c r="CMS14" s="19"/>
      <c r="CMT14" s="19"/>
      <c r="CMU14" s="19"/>
      <c r="CMV14" s="19"/>
      <c r="CMW14" s="19"/>
      <c r="CMX14" s="19"/>
      <c r="CMY14" s="19"/>
      <c r="CMZ14" s="19"/>
      <c r="CNA14" s="19"/>
      <c r="CNB14" s="19"/>
      <c r="CNC14" s="19"/>
      <c r="CND14" s="19"/>
      <c r="CNE14" s="19"/>
      <c r="CNF14" s="19"/>
      <c r="CNG14" s="19"/>
      <c r="CNH14" s="19"/>
      <c r="CNI14" s="19"/>
      <c r="CNJ14" s="19"/>
      <c r="CNK14" s="19"/>
      <c r="CNL14" s="19"/>
      <c r="CNM14" s="19"/>
      <c r="CNN14" s="19"/>
      <c r="CNO14" s="19"/>
      <c r="CNP14" s="19"/>
      <c r="CNQ14" s="19"/>
      <c r="CNR14" s="19"/>
      <c r="CNS14" s="19"/>
      <c r="CNT14" s="19"/>
      <c r="CNU14" s="19"/>
      <c r="CNV14" s="19"/>
      <c r="CNW14" s="19"/>
      <c r="CNX14" s="19"/>
      <c r="CNY14" s="19"/>
      <c r="CNZ14" s="19"/>
      <c r="COA14" s="19"/>
      <c r="COB14" s="19"/>
      <c r="COC14" s="19"/>
      <c r="COD14" s="19"/>
      <c r="COE14" s="19"/>
      <c r="COF14" s="19"/>
      <c r="COG14" s="19"/>
      <c r="COH14" s="19"/>
      <c r="COI14" s="19"/>
      <c r="COJ14" s="19"/>
      <c r="COK14" s="19"/>
      <c r="COL14" s="19"/>
      <c r="COM14" s="19"/>
      <c r="CON14" s="19"/>
      <c r="COO14" s="19"/>
      <c r="COP14" s="19"/>
      <c r="COQ14" s="19"/>
      <c r="COR14" s="19"/>
      <c r="COS14" s="19"/>
      <c r="COT14" s="19"/>
      <c r="COU14" s="19"/>
      <c r="COV14" s="19"/>
      <c r="COW14" s="19"/>
      <c r="COX14" s="19"/>
      <c r="COY14" s="19"/>
      <c r="COZ14" s="19"/>
      <c r="CPA14" s="19"/>
      <c r="CPB14" s="19"/>
      <c r="CPC14" s="19"/>
      <c r="CPD14" s="19"/>
      <c r="CPE14" s="19"/>
      <c r="CPF14" s="19"/>
      <c r="CPG14" s="19"/>
      <c r="CPH14" s="19"/>
      <c r="CPI14" s="19"/>
      <c r="CPJ14" s="19"/>
      <c r="CPK14" s="19"/>
      <c r="CPL14" s="19"/>
      <c r="CPM14" s="19"/>
      <c r="CPN14" s="19"/>
      <c r="CPO14" s="19"/>
      <c r="CPP14" s="19"/>
      <c r="CPQ14" s="19"/>
      <c r="CPR14" s="19"/>
      <c r="CPS14" s="19"/>
      <c r="CPT14" s="19"/>
      <c r="CPU14" s="19"/>
      <c r="CPV14" s="19"/>
      <c r="CPW14" s="19"/>
      <c r="CPX14" s="19"/>
      <c r="CPY14" s="19"/>
      <c r="CPZ14" s="19"/>
      <c r="CQA14" s="19"/>
      <c r="CQB14" s="19"/>
      <c r="CQC14" s="19"/>
      <c r="CQD14" s="19"/>
      <c r="CQE14" s="19"/>
      <c r="CQF14" s="19"/>
      <c r="CQG14" s="19"/>
      <c r="CQH14" s="19"/>
      <c r="CQI14" s="19"/>
      <c r="CQJ14" s="19"/>
      <c r="CQK14" s="19"/>
      <c r="CQL14" s="19"/>
      <c r="CQM14" s="19"/>
      <c r="CQN14" s="19"/>
      <c r="CQO14" s="19"/>
      <c r="CQP14" s="19"/>
      <c r="CQQ14" s="19"/>
      <c r="CQR14" s="19"/>
      <c r="CQS14" s="19"/>
      <c r="CQT14" s="19"/>
      <c r="CQU14" s="19"/>
      <c r="CQV14" s="19"/>
      <c r="CQW14" s="19"/>
      <c r="CQX14" s="19"/>
      <c r="CQY14" s="19"/>
      <c r="CQZ14" s="19"/>
      <c r="CRA14" s="19"/>
      <c r="CRB14" s="19"/>
      <c r="CRC14" s="19"/>
      <c r="CRD14" s="19"/>
      <c r="CRE14" s="19"/>
      <c r="CRF14" s="19"/>
      <c r="CRG14" s="19"/>
      <c r="CRH14" s="19"/>
      <c r="CRI14" s="19"/>
      <c r="CRJ14" s="19"/>
      <c r="CRK14" s="19"/>
      <c r="CRL14" s="19"/>
      <c r="CRM14" s="19"/>
      <c r="CRN14" s="19"/>
      <c r="CRO14" s="19"/>
      <c r="CRP14" s="19"/>
      <c r="CRQ14" s="19"/>
      <c r="CRR14" s="19"/>
      <c r="CRS14" s="19"/>
      <c r="CRT14" s="19"/>
      <c r="CRU14" s="19"/>
      <c r="CRV14" s="19"/>
      <c r="CRW14" s="19"/>
      <c r="CRX14" s="19"/>
      <c r="CRY14" s="19"/>
      <c r="CRZ14" s="19"/>
      <c r="CSA14" s="19"/>
      <c r="CSB14" s="19"/>
      <c r="CSC14" s="19"/>
      <c r="CSD14" s="19"/>
      <c r="CSE14" s="19"/>
      <c r="CSF14" s="19"/>
      <c r="CSG14" s="19"/>
      <c r="CSH14" s="19"/>
      <c r="CSI14" s="19"/>
      <c r="CSJ14" s="19"/>
      <c r="CSK14" s="19"/>
      <c r="CSL14" s="19"/>
      <c r="CSM14" s="19"/>
      <c r="CSN14" s="19"/>
      <c r="CSO14" s="19"/>
      <c r="CSP14" s="19"/>
      <c r="CSQ14" s="19"/>
      <c r="CSR14" s="19"/>
      <c r="CSS14" s="19"/>
      <c r="CST14" s="19"/>
      <c r="CSU14" s="19"/>
      <c r="CSV14" s="19"/>
      <c r="CSW14" s="19"/>
      <c r="CSX14" s="19"/>
      <c r="CSY14" s="19"/>
      <c r="CSZ14" s="19"/>
      <c r="CTA14" s="19"/>
      <c r="CTB14" s="19"/>
      <c r="CTC14" s="19"/>
      <c r="CTD14" s="19"/>
      <c r="CTE14" s="19"/>
      <c r="CTF14" s="19"/>
      <c r="CTG14" s="19"/>
      <c r="CTH14" s="19"/>
      <c r="CTI14" s="19"/>
      <c r="CTJ14" s="19"/>
      <c r="CTK14" s="19"/>
      <c r="CTL14" s="19"/>
      <c r="CTM14" s="19"/>
      <c r="CTN14" s="19"/>
      <c r="CTO14" s="19"/>
      <c r="CTP14" s="19"/>
      <c r="CTQ14" s="19"/>
      <c r="CTR14" s="19"/>
      <c r="CTS14" s="19"/>
      <c r="CTT14" s="19"/>
      <c r="CTU14" s="19"/>
      <c r="CTV14" s="19"/>
      <c r="CTW14" s="19"/>
      <c r="CTX14" s="19"/>
      <c r="CTY14" s="19"/>
      <c r="CTZ14" s="19"/>
      <c r="CUA14" s="19"/>
      <c r="CUB14" s="19"/>
      <c r="CUC14" s="19"/>
      <c r="CUD14" s="19"/>
      <c r="CUE14" s="19"/>
      <c r="CUF14" s="19"/>
      <c r="CUG14" s="19"/>
      <c r="CUH14" s="19"/>
      <c r="CUI14" s="19"/>
      <c r="CUJ14" s="19"/>
      <c r="CUK14" s="19"/>
      <c r="CUL14" s="19"/>
      <c r="CUM14" s="19"/>
      <c r="CUN14" s="19"/>
      <c r="CUO14" s="19"/>
      <c r="CUP14" s="19"/>
      <c r="CUQ14" s="19"/>
      <c r="CUR14" s="19"/>
      <c r="CUS14" s="19"/>
      <c r="CUT14" s="19"/>
      <c r="CUU14" s="19"/>
      <c r="CUV14" s="19"/>
      <c r="CUW14" s="19"/>
      <c r="CUX14" s="19"/>
      <c r="CUY14" s="19"/>
      <c r="CUZ14" s="19"/>
      <c r="CVA14" s="19"/>
      <c r="CVB14" s="19"/>
      <c r="CVC14" s="19"/>
      <c r="CVD14" s="19"/>
      <c r="CVE14" s="19"/>
      <c r="CVF14" s="19"/>
      <c r="CVG14" s="19"/>
      <c r="CVH14" s="19"/>
      <c r="CVI14" s="19"/>
      <c r="CVJ14" s="19"/>
      <c r="CVK14" s="19"/>
      <c r="CVL14" s="19"/>
      <c r="CVM14" s="19"/>
      <c r="CVN14" s="19"/>
      <c r="CVO14" s="19"/>
      <c r="CVP14" s="19"/>
      <c r="CVQ14" s="19"/>
      <c r="CVR14" s="19"/>
      <c r="CVS14" s="19"/>
      <c r="CVT14" s="19"/>
      <c r="CVU14" s="19"/>
      <c r="CVV14" s="19"/>
      <c r="CVW14" s="19"/>
      <c r="CVX14" s="19"/>
      <c r="CVY14" s="19"/>
      <c r="CVZ14" s="19"/>
      <c r="CWA14" s="19"/>
      <c r="CWB14" s="19"/>
      <c r="CWC14" s="19"/>
      <c r="CWD14" s="19"/>
      <c r="CWE14" s="19"/>
      <c r="CWF14" s="19"/>
      <c r="CWG14" s="19"/>
      <c r="CWH14" s="19"/>
      <c r="CWI14" s="19"/>
      <c r="CWJ14" s="19"/>
      <c r="CWK14" s="19"/>
      <c r="CWL14" s="19"/>
      <c r="CWM14" s="19"/>
      <c r="CWN14" s="19"/>
      <c r="CWO14" s="19"/>
      <c r="CWP14" s="19"/>
      <c r="CWQ14" s="19"/>
      <c r="CWR14" s="19"/>
      <c r="CWS14" s="19"/>
      <c r="CWT14" s="19"/>
      <c r="CWU14" s="19"/>
      <c r="CWV14" s="19"/>
      <c r="CWW14" s="19"/>
      <c r="CWX14" s="19"/>
      <c r="CWY14" s="19"/>
      <c r="CWZ14" s="19"/>
      <c r="CXA14" s="19"/>
      <c r="CXB14" s="19"/>
      <c r="CXC14" s="19"/>
      <c r="CXD14" s="19"/>
      <c r="CXE14" s="19"/>
      <c r="CXF14" s="19"/>
      <c r="CXG14" s="19"/>
      <c r="CXH14" s="19"/>
      <c r="CXI14" s="19"/>
      <c r="CXJ14" s="19"/>
      <c r="CXK14" s="19"/>
      <c r="CXL14" s="19"/>
      <c r="CXM14" s="19"/>
      <c r="CXN14" s="19"/>
      <c r="CXO14" s="19"/>
      <c r="CXP14" s="19"/>
      <c r="CXQ14" s="19"/>
      <c r="CXR14" s="19"/>
      <c r="CXS14" s="19"/>
      <c r="CXT14" s="19"/>
      <c r="CXU14" s="19"/>
      <c r="CXV14" s="19"/>
      <c r="CXW14" s="19"/>
      <c r="CXX14" s="19"/>
      <c r="CXY14" s="19"/>
      <c r="CXZ14" s="19"/>
      <c r="CYA14" s="19"/>
      <c r="CYB14" s="19"/>
      <c r="CYC14" s="19"/>
      <c r="CYD14" s="19"/>
      <c r="CYE14" s="19"/>
      <c r="CYF14" s="19"/>
      <c r="CYG14" s="19"/>
      <c r="CYH14" s="19"/>
      <c r="CYI14" s="19"/>
      <c r="CYJ14" s="19"/>
      <c r="CYK14" s="19"/>
      <c r="CYL14" s="19"/>
      <c r="CYM14" s="19"/>
      <c r="CYN14" s="19"/>
      <c r="CYO14" s="19"/>
      <c r="CYP14" s="19"/>
      <c r="CYQ14" s="19"/>
      <c r="CYR14" s="19"/>
      <c r="CYS14" s="19"/>
      <c r="CYT14" s="19"/>
      <c r="CYU14" s="19"/>
      <c r="CYV14" s="19"/>
      <c r="CYW14" s="19"/>
      <c r="CYX14" s="19"/>
      <c r="CYY14" s="19"/>
      <c r="CYZ14" s="19"/>
      <c r="CZA14" s="19"/>
      <c r="CZB14" s="19"/>
      <c r="CZC14" s="19"/>
      <c r="CZD14" s="19"/>
      <c r="CZE14" s="19"/>
      <c r="CZF14" s="19"/>
      <c r="CZG14" s="19"/>
      <c r="CZH14" s="19"/>
      <c r="CZI14" s="19"/>
      <c r="CZJ14" s="19"/>
      <c r="CZK14" s="19"/>
      <c r="CZL14" s="19"/>
      <c r="CZM14" s="19"/>
      <c r="CZN14" s="19"/>
      <c r="CZO14" s="19"/>
      <c r="CZP14" s="19"/>
      <c r="CZQ14" s="19"/>
      <c r="CZR14" s="19"/>
      <c r="CZS14" s="19"/>
      <c r="CZT14" s="19"/>
      <c r="CZU14" s="19"/>
      <c r="CZV14" s="19"/>
      <c r="CZW14" s="19"/>
      <c r="CZX14" s="19"/>
      <c r="CZY14" s="19"/>
      <c r="CZZ14" s="19"/>
      <c r="DAA14" s="19"/>
      <c r="DAB14" s="19"/>
      <c r="DAC14" s="19"/>
      <c r="DAD14" s="19"/>
      <c r="DAE14" s="19"/>
      <c r="DAF14" s="19"/>
      <c r="DAG14" s="19"/>
      <c r="DAH14" s="19"/>
      <c r="DAI14" s="19"/>
      <c r="DAJ14" s="19"/>
      <c r="DAK14" s="19"/>
      <c r="DAL14" s="19"/>
      <c r="DAM14" s="19"/>
      <c r="DAN14" s="19"/>
      <c r="DAO14" s="19"/>
      <c r="DAP14" s="19"/>
      <c r="DAQ14" s="19"/>
      <c r="DAR14" s="19"/>
      <c r="DAS14" s="19"/>
      <c r="DAT14" s="19"/>
      <c r="DAU14" s="19"/>
      <c r="DAV14" s="19"/>
      <c r="DAW14" s="19"/>
      <c r="DAX14" s="19"/>
      <c r="DAY14" s="19"/>
      <c r="DAZ14" s="19"/>
      <c r="DBA14" s="19"/>
      <c r="DBB14" s="19"/>
      <c r="DBC14" s="19"/>
      <c r="DBD14" s="19"/>
      <c r="DBE14" s="19"/>
      <c r="DBF14" s="19"/>
      <c r="DBG14" s="19"/>
      <c r="DBH14" s="19"/>
      <c r="DBI14" s="19"/>
      <c r="DBJ14" s="19"/>
      <c r="DBK14" s="19"/>
      <c r="DBL14" s="19"/>
      <c r="DBM14" s="19"/>
      <c r="DBN14" s="19"/>
      <c r="DBO14" s="19"/>
      <c r="DBP14" s="19"/>
      <c r="DBQ14" s="19"/>
      <c r="DBR14" s="19"/>
      <c r="DBS14" s="19"/>
      <c r="DBT14" s="19"/>
      <c r="DBU14" s="19"/>
      <c r="DBV14" s="19"/>
      <c r="DBW14" s="19"/>
      <c r="DBX14" s="19"/>
      <c r="DBY14" s="19"/>
      <c r="DBZ14" s="19"/>
      <c r="DCA14" s="19"/>
      <c r="DCB14" s="19"/>
      <c r="DCC14" s="19"/>
      <c r="DCD14" s="19"/>
      <c r="DCE14" s="19"/>
      <c r="DCF14" s="19"/>
      <c r="DCG14" s="19"/>
      <c r="DCH14" s="19"/>
      <c r="DCI14" s="19"/>
      <c r="DCJ14" s="19"/>
      <c r="DCK14" s="19"/>
      <c r="DCL14" s="19"/>
      <c r="DCM14" s="19"/>
      <c r="DCN14" s="19"/>
      <c r="DCO14" s="19"/>
      <c r="DCP14" s="19"/>
      <c r="DCQ14" s="19"/>
      <c r="DCR14" s="19"/>
      <c r="DCS14" s="19"/>
      <c r="DCT14" s="19"/>
      <c r="DCU14" s="19"/>
      <c r="DCV14" s="19"/>
      <c r="DCW14" s="19"/>
      <c r="DCX14" s="19"/>
      <c r="DCY14" s="19"/>
      <c r="DCZ14" s="19"/>
      <c r="DDA14" s="19"/>
      <c r="DDB14" s="19"/>
      <c r="DDC14" s="19"/>
      <c r="DDD14" s="19"/>
      <c r="DDE14" s="19"/>
      <c r="DDF14" s="19"/>
      <c r="DDG14" s="19"/>
      <c r="DDH14" s="19"/>
      <c r="DDI14" s="19"/>
      <c r="DDJ14" s="19"/>
      <c r="DDK14" s="19"/>
      <c r="DDL14" s="19"/>
      <c r="DDM14" s="19"/>
      <c r="DDN14" s="19"/>
      <c r="DDO14" s="19"/>
      <c r="DDP14" s="19"/>
      <c r="DDQ14" s="19"/>
      <c r="DDR14" s="19"/>
      <c r="DDS14" s="19"/>
      <c r="DDT14" s="19"/>
      <c r="DDU14" s="19"/>
      <c r="DDV14" s="19"/>
      <c r="DDW14" s="19"/>
      <c r="DDX14" s="19"/>
      <c r="DDY14" s="19"/>
      <c r="DDZ14" s="19"/>
      <c r="DEA14" s="19"/>
      <c r="DEB14" s="19"/>
      <c r="DEC14" s="19"/>
      <c r="DED14" s="19"/>
      <c r="DEE14" s="19"/>
      <c r="DEF14" s="19"/>
      <c r="DEG14" s="19"/>
      <c r="DEH14" s="19"/>
      <c r="DEI14" s="19"/>
      <c r="DEJ14" s="19"/>
      <c r="DEK14" s="19"/>
      <c r="DEL14" s="19"/>
      <c r="DEM14" s="19"/>
      <c r="DEN14" s="19"/>
      <c r="DEO14" s="19"/>
      <c r="DEP14" s="19"/>
      <c r="DEQ14" s="19"/>
      <c r="DER14" s="19"/>
      <c r="DES14" s="19"/>
      <c r="DET14" s="19"/>
      <c r="DEU14" s="19"/>
      <c r="DEV14" s="19"/>
      <c r="DEW14" s="19"/>
      <c r="DEX14" s="19"/>
      <c r="DEY14" s="19"/>
      <c r="DEZ14" s="19"/>
      <c r="DFA14" s="19"/>
      <c r="DFB14" s="19"/>
      <c r="DFC14" s="19"/>
      <c r="DFD14" s="19"/>
      <c r="DFE14" s="19"/>
      <c r="DFF14" s="19"/>
      <c r="DFG14" s="19"/>
      <c r="DFH14" s="19"/>
      <c r="DFI14" s="19"/>
      <c r="DFJ14" s="19"/>
      <c r="DFK14" s="19"/>
      <c r="DFL14" s="19"/>
      <c r="DFM14" s="19"/>
      <c r="DFN14" s="19"/>
      <c r="DFO14" s="19"/>
      <c r="DFP14" s="19"/>
      <c r="DFQ14" s="19"/>
      <c r="DFR14" s="19"/>
      <c r="DFS14" s="19"/>
      <c r="DFT14" s="19"/>
      <c r="DFU14" s="19"/>
      <c r="DFV14" s="19"/>
      <c r="DFW14" s="19"/>
      <c r="DFX14" s="19"/>
      <c r="DFY14" s="19"/>
      <c r="DFZ14" s="19"/>
      <c r="DGA14" s="19"/>
      <c r="DGB14" s="19"/>
      <c r="DGC14" s="19"/>
      <c r="DGD14" s="19"/>
      <c r="DGE14" s="19"/>
      <c r="DGF14" s="19"/>
      <c r="DGG14" s="19"/>
      <c r="DGH14" s="19"/>
      <c r="DGI14" s="19"/>
      <c r="DGJ14" s="19"/>
      <c r="DGK14" s="19"/>
      <c r="DGL14" s="19"/>
      <c r="DGM14" s="19"/>
      <c r="DGN14" s="19"/>
      <c r="DGO14" s="19"/>
      <c r="DGP14" s="19"/>
      <c r="DGQ14" s="19"/>
      <c r="DGR14" s="19"/>
      <c r="DGS14" s="19"/>
      <c r="DGT14" s="19"/>
      <c r="DGU14" s="19"/>
      <c r="DGV14" s="19"/>
      <c r="DGW14" s="19"/>
      <c r="DGX14" s="19"/>
      <c r="DGY14" s="19"/>
      <c r="DGZ14" s="19"/>
      <c r="DHA14" s="19"/>
      <c r="DHB14" s="19"/>
      <c r="DHC14" s="19"/>
      <c r="DHD14" s="19"/>
      <c r="DHE14" s="19"/>
      <c r="DHF14" s="19"/>
      <c r="DHG14" s="19"/>
      <c r="DHH14" s="19"/>
      <c r="DHI14" s="19"/>
      <c r="DHJ14" s="19"/>
      <c r="DHK14" s="19"/>
      <c r="DHL14" s="19"/>
      <c r="DHM14" s="19"/>
      <c r="DHN14" s="19"/>
      <c r="DHO14" s="19"/>
      <c r="DHP14" s="19"/>
      <c r="DHQ14" s="19"/>
      <c r="DHR14" s="19"/>
      <c r="DHS14" s="19"/>
      <c r="DHT14" s="19"/>
      <c r="DHU14" s="19"/>
      <c r="DHV14" s="19"/>
      <c r="DHW14" s="19"/>
      <c r="DHX14" s="19"/>
      <c r="DHY14" s="19"/>
      <c r="DHZ14" s="19"/>
      <c r="DIA14" s="19"/>
      <c r="DIB14" s="19"/>
      <c r="DIC14" s="19"/>
      <c r="DID14" s="19"/>
      <c r="DIE14" s="19"/>
      <c r="DIF14" s="19"/>
      <c r="DIG14" s="19"/>
      <c r="DIH14" s="19"/>
      <c r="DII14" s="19"/>
      <c r="DIJ14" s="19"/>
      <c r="DIK14" s="19"/>
      <c r="DIL14" s="19"/>
      <c r="DIM14" s="19"/>
      <c r="DIN14" s="19"/>
      <c r="DIO14" s="19"/>
      <c r="DIP14" s="19"/>
      <c r="DIQ14" s="19"/>
      <c r="DIR14" s="19"/>
      <c r="DIS14" s="19"/>
      <c r="DIT14" s="19"/>
      <c r="DIU14" s="19"/>
      <c r="DIV14" s="19"/>
      <c r="DIW14" s="19"/>
      <c r="DIX14" s="19"/>
      <c r="DIY14" s="19"/>
      <c r="DIZ14" s="19"/>
      <c r="DJA14" s="19"/>
      <c r="DJB14" s="19"/>
      <c r="DJC14" s="19"/>
      <c r="DJD14" s="19"/>
      <c r="DJE14" s="19"/>
      <c r="DJF14" s="19"/>
      <c r="DJG14" s="19"/>
      <c r="DJH14" s="19"/>
      <c r="DJI14" s="19"/>
      <c r="DJJ14" s="19"/>
      <c r="DJK14" s="19"/>
      <c r="DJL14" s="19"/>
      <c r="DJM14" s="19"/>
      <c r="DJN14" s="19"/>
      <c r="DJO14" s="19"/>
      <c r="DJP14" s="19"/>
      <c r="DJQ14" s="19"/>
      <c r="DJR14" s="19"/>
      <c r="DJS14" s="19"/>
      <c r="DJT14" s="19"/>
      <c r="DJU14" s="19"/>
      <c r="DJV14" s="19"/>
      <c r="DJW14" s="19"/>
      <c r="DJX14" s="19"/>
      <c r="DJY14" s="19"/>
      <c r="DJZ14" s="19"/>
      <c r="DKA14" s="19"/>
      <c r="DKB14" s="19"/>
      <c r="DKC14" s="19"/>
      <c r="DKD14" s="19"/>
      <c r="DKE14" s="19"/>
      <c r="DKF14" s="19"/>
      <c r="DKG14" s="19"/>
      <c r="DKH14" s="19"/>
      <c r="DKI14" s="19"/>
      <c r="DKJ14" s="19"/>
      <c r="DKK14" s="19"/>
      <c r="DKL14" s="19"/>
      <c r="DKM14" s="19"/>
      <c r="DKN14" s="19"/>
      <c r="DKO14" s="19"/>
      <c r="DKP14" s="19"/>
      <c r="DKQ14" s="19"/>
      <c r="DKR14" s="19"/>
      <c r="DKS14" s="19"/>
      <c r="DKT14" s="19"/>
      <c r="DKU14" s="19"/>
      <c r="DKV14" s="19"/>
      <c r="DKW14" s="19"/>
      <c r="DKX14" s="19"/>
      <c r="DKY14" s="19"/>
      <c r="DKZ14" s="19"/>
      <c r="DLA14" s="19"/>
      <c r="DLB14" s="19"/>
      <c r="DLC14" s="19"/>
      <c r="DLD14" s="19"/>
      <c r="DLE14" s="19"/>
      <c r="DLF14" s="19"/>
      <c r="DLG14" s="19"/>
      <c r="DLH14" s="19"/>
      <c r="DLI14" s="19"/>
      <c r="DLJ14" s="19"/>
      <c r="DLK14" s="19"/>
      <c r="DLL14" s="19"/>
      <c r="DLM14" s="19"/>
      <c r="DLN14" s="19"/>
      <c r="DLO14" s="19"/>
      <c r="DLP14" s="19"/>
      <c r="DLQ14" s="19"/>
      <c r="DLR14" s="19"/>
      <c r="DLS14" s="19"/>
      <c r="DLT14" s="19"/>
      <c r="DLU14" s="19"/>
      <c r="DLV14" s="19"/>
      <c r="DLW14" s="19"/>
      <c r="DLX14" s="19"/>
      <c r="DLY14" s="19"/>
      <c r="DLZ14" s="19"/>
      <c r="DMA14" s="19"/>
      <c r="DMB14" s="19"/>
      <c r="DMC14" s="19"/>
      <c r="DMD14" s="19"/>
      <c r="DME14" s="19"/>
      <c r="DMF14" s="19"/>
      <c r="DMG14" s="19"/>
      <c r="DMH14" s="19"/>
      <c r="DMI14" s="19"/>
      <c r="DMJ14" s="19"/>
      <c r="DMK14" s="19"/>
      <c r="DML14" s="19"/>
      <c r="DMM14" s="19"/>
      <c r="DMN14" s="19"/>
      <c r="DMO14" s="19"/>
      <c r="DMP14" s="19"/>
      <c r="DMQ14" s="19"/>
      <c r="DMR14" s="19"/>
      <c r="DMS14" s="19"/>
      <c r="DMT14" s="19"/>
      <c r="DMU14" s="19"/>
      <c r="DMV14" s="19"/>
      <c r="DMW14" s="19"/>
      <c r="DMX14" s="19"/>
      <c r="DMY14" s="19"/>
      <c r="DMZ14" s="19"/>
      <c r="DNA14" s="19"/>
      <c r="DNB14" s="19"/>
      <c r="DNC14" s="19"/>
      <c r="DND14" s="19"/>
      <c r="DNE14" s="19"/>
      <c r="DNF14" s="19"/>
      <c r="DNG14" s="19"/>
      <c r="DNH14" s="19"/>
      <c r="DNI14" s="19"/>
      <c r="DNJ14" s="19"/>
      <c r="DNK14" s="19"/>
      <c r="DNL14" s="19"/>
      <c r="DNM14" s="19"/>
      <c r="DNN14" s="19"/>
      <c r="DNO14" s="19"/>
      <c r="DNP14" s="19"/>
      <c r="DNQ14" s="19"/>
      <c r="DNR14" s="19"/>
      <c r="DNS14" s="19"/>
      <c r="DNT14" s="19"/>
      <c r="DNU14" s="19"/>
      <c r="DNV14" s="19"/>
      <c r="DNW14" s="19"/>
      <c r="DNX14" s="19"/>
      <c r="DNY14" s="19"/>
      <c r="DNZ14" s="19"/>
      <c r="DOA14" s="19"/>
      <c r="DOB14" s="19"/>
      <c r="DOC14" s="19"/>
      <c r="DOD14" s="19"/>
      <c r="DOE14" s="19"/>
      <c r="DOF14" s="19"/>
      <c r="DOG14" s="19"/>
      <c r="DOH14" s="19"/>
      <c r="DOI14" s="19"/>
      <c r="DOJ14" s="19"/>
      <c r="DOK14" s="19"/>
      <c r="DOL14" s="19"/>
      <c r="DOM14" s="19"/>
      <c r="DON14" s="19"/>
      <c r="DOO14" s="19"/>
      <c r="DOP14" s="19"/>
      <c r="DOQ14" s="19"/>
      <c r="DOR14" s="19"/>
      <c r="DOS14" s="19"/>
      <c r="DOT14" s="19"/>
      <c r="DOU14" s="19"/>
      <c r="DOV14" s="19"/>
      <c r="DOW14" s="19"/>
      <c r="DOX14" s="19"/>
      <c r="DOY14" s="19"/>
      <c r="DOZ14" s="19"/>
      <c r="DPA14" s="19"/>
      <c r="DPB14" s="19"/>
      <c r="DPC14" s="19"/>
      <c r="DPD14" s="19"/>
      <c r="DPE14" s="19"/>
      <c r="DPF14" s="19"/>
      <c r="DPG14" s="19"/>
      <c r="DPH14" s="19"/>
      <c r="DPI14" s="19"/>
      <c r="DPJ14" s="19"/>
      <c r="DPK14" s="19"/>
      <c r="DPL14" s="19"/>
      <c r="DPM14" s="19"/>
      <c r="DPN14" s="19"/>
      <c r="DPO14" s="19"/>
      <c r="DPP14" s="19"/>
      <c r="DPQ14" s="19"/>
      <c r="DPR14" s="19"/>
      <c r="DPS14" s="19"/>
      <c r="DPT14" s="19"/>
      <c r="DPU14" s="19"/>
      <c r="DPV14" s="19"/>
      <c r="DPW14" s="19"/>
      <c r="DPX14" s="19"/>
      <c r="DPY14" s="19"/>
      <c r="DPZ14" s="19"/>
      <c r="DQA14" s="19"/>
      <c r="DQB14" s="19"/>
      <c r="DQC14" s="19"/>
      <c r="DQD14" s="19"/>
      <c r="DQE14" s="19"/>
      <c r="DQF14" s="19"/>
      <c r="DQG14" s="19"/>
      <c r="DQH14" s="19"/>
      <c r="DQI14" s="19"/>
      <c r="DQJ14" s="19"/>
      <c r="DQK14" s="19"/>
      <c r="DQL14" s="19"/>
      <c r="DQM14" s="19"/>
      <c r="DQN14" s="19"/>
      <c r="DQO14" s="19"/>
      <c r="DQP14" s="19"/>
      <c r="DQQ14" s="19"/>
      <c r="DQR14" s="19"/>
      <c r="DQS14" s="19"/>
      <c r="DQT14" s="19"/>
      <c r="DQU14" s="19"/>
      <c r="DQV14" s="19"/>
      <c r="DQW14" s="19"/>
      <c r="DQX14" s="19"/>
      <c r="DQY14" s="19"/>
      <c r="DQZ14" s="19"/>
      <c r="DRA14" s="19"/>
      <c r="DRB14" s="19"/>
      <c r="DRC14" s="19"/>
      <c r="DRD14" s="19"/>
      <c r="DRE14" s="19"/>
      <c r="DRF14" s="19"/>
      <c r="DRG14" s="19"/>
      <c r="DRH14" s="19"/>
      <c r="DRI14" s="19"/>
      <c r="DRJ14" s="19"/>
      <c r="DRK14" s="19"/>
      <c r="DRL14" s="19"/>
      <c r="DRM14" s="19"/>
      <c r="DRN14" s="19"/>
      <c r="DRO14" s="19"/>
      <c r="DRP14" s="19"/>
      <c r="DRQ14" s="19"/>
      <c r="DRR14" s="19"/>
      <c r="DRS14" s="19"/>
      <c r="DRT14" s="19"/>
      <c r="DRU14" s="19"/>
      <c r="DRV14" s="19"/>
      <c r="DRW14" s="19"/>
      <c r="DRX14" s="19"/>
      <c r="DRY14" s="19"/>
      <c r="DRZ14" s="19"/>
      <c r="DSA14" s="19"/>
      <c r="DSB14" s="19"/>
      <c r="DSC14" s="19"/>
      <c r="DSD14" s="19"/>
      <c r="DSE14" s="19"/>
      <c r="DSF14" s="19"/>
      <c r="DSG14" s="19"/>
      <c r="DSH14" s="19"/>
      <c r="DSI14" s="19"/>
      <c r="DSJ14" s="19"/>
      <c r="DSK14" s="19"/>
      <c r="DSL14" s="19"/>
      <c r="DSM14" s="19"/>
      <c r="DSN14" s="19"/>
      <c r="DSO14" s="19"/>
      <c r="DSP14" s="19"/>
      <c r="DSQ14" s="19"/>
      <c r="DSR14" s="19"/>
      <c r="DSS14" s="19"/>
      <c r="DST14" s="19"/>
      <c r="DSU14" s="19"/>
      <c r="DSV14" s="19"/>
      <c r="DSW14" s="19"/>
      <c r="DSX14" s="19"/>
      <c r="DSY14" s="19"/>
      <c r="DSZ14" s="19"/>
      <c r="DTA14" s="19"/>
      <c r="DTB14" s="19"/>
      <c r="DTC14" s="19"/>
      <c r="DTD14" s="19"/>
      <c r="DTE14" s="19"/>
      <c r="DTF14" s="19"/>
      <c r="DTG14" s="19"/>
      <c r="DTH14" s="19"/>
      <c r="DTI14" s="19"/>
      <c r="DTJ14" s="19"/>
      <c r="DTK14" s="19"/>
      <c r="DTL14" s="19"/>
      <c r="DTM14" s="19"/>
      <c r="DTN14" s="19"/>
      <c r="DTO14" s="19"/>
      <c r="DTP14" s="19"/>
      <c r="DTQ14" s="19"/>
      <c r="DTR14" s="19"/>
      <c r="DTS14" s="19"/>
      <c r="DTT14" s="19"/>
      <c r="DTU14" s="19"/>
      <c r="DTV14" s="19"/>
      <c r="DTW14" s="19"/>
      <c r="DTX14" s="19"/>
      <c r="DTY14" s="19"/>
      <c r="DTZ14" s="19"/>
      <c r="DUA14" s="19"/>
      <c r="DUB14" s="19"/>
      <c r="DUC14" s="19"/>
      <c r="DUD14" s="19"/>
      <c r="DUE14" s="19"/>
      <c r="DUF14" s="19"/>
      <c r="DUG14" s="19"/>
      <c r="DUH14" s="19"/>
      <c r="DUI14" s="19"/>
      <c r="DUJ14" s="19"/>
      <c r="DUK14" s="19"/>
      <c r="DUL14" s="19"/>
      <c r="DUM14" s="19"/>
      <c r="DUN14" s="19"/>
      <c r="DUO14" s="19"/>
      <c r="DUP14" s="19"/>
      <c r="DUQ14" s="19"/>
      <c r="DUR14" s="19"/>
      <c r="DUS14" s="19"/>
      <c r="DUT14" s="19"/>
      <c r="DUU14" s="19"/>
      <c r="DUV14" s="19"/>
      <c r="DUW14" s="19"/>
      <c r="DUX14" s="19"/>
      <c r="DUY14" s="19"/>
      <c r="DUZ14" s="19"/>
      <c r="DVA14" s="19"/>
      <c r="DVB14" s="19"/>
      <c r="DVC14" s="19"/>
      <c r="DVD14" s="19"/>
      <c r="DVE14" s="19"/>
      <c r="DVF14" s="19"/>
      <c r="DVG14" s="19"/>
      <c r="DVH14" s="19"/>
      <c r="DVI14" s="19"/>
      <c r="DVJ14" s="19"/>
      <c r="DVK14" s="19"/>
      <c r="DVL14" s="19"/>
      <c r="DVM14" s="19"/>
      <c r="DVN14" s="19"/>
      <c r="DVO14" s="19"/>
      <c r="DVP14" s="19"/>
      <c r="DVQ14" s="19"/>
      <c r="DVR14" s="19"/>
      <c r="DVS14" s="19"/>
      <c r="DVT14" s="19"/>
      <c r="DVU14" s="19"/>
      <c r="DVV14" s="19"/>
      <c r="DVW14" s="19"/>
      <c r="DVX14" s="19"/>
      <c r="DVY14" s="19"/>
      <c r="DVZ14" s="19"/>
      <c r="DWA14" s="19"/>
      <c r="DWB14" s="19"/>
      <c r="DWC14" s="19"/>
      <c r="DWD14" s="19"/>
      <c r="DWE14" s="19"/>
      <c r="DWF14" s="19"/>
      <c r="DWG14" s="19"/>
      <c r="DWH14" s="19"/>
      <c r="DWI14" s="19"/>
      <c r="DWJ14" s="19"/>
      <c r="DWK14" s="19"/>
      <c r="DWL14" s="19"/>
      <c r="DWM14" s="19"/>
      <c r="DWN14" s="19"/>
      <c r="DWO14" s="19"/>
      <c r="DWP14" s="19"/>
      <c r="DWQ14" s="19"/>
      <c r="DWR14" s="19"/>
      <c r="DWS14" s="19"/>
      <c r="DWT14" s="19"/>
      <c r="DWU14" s="19"/>
      <c r="DWV14" s="19"/>
      <c r="DWW14" s="19"/>
      <c r="DWX14" s="19"/>
      <c r="DWY14" s="19"/>
      <c r="DWZ14" s="19"/>
      <c r="DXA14" s="19"/>
      <c r="DXB14" s="19"/>
      <c r="DXC14" s="19"/>
      <c r="DXD14" s="19"/>
      <c r="DXE14" s="19"/>
      <c r="DXF14" s="19"/>
      <c r="DXG14" s="19"/>
      <c r="DXH14" s="19"/>
      <c r="DXI14" s="19"/>
      <c r="DXJ14" s="19"/>
      <c r="DXK14" s="19"/>
      <c r="DXL14" s="19"/>
      <c r="DXM14" s="19"/>
      <c r="DXN14" s="19"/>
      <c r="DXO14" s="19"/>
      <c r="DXP14" s="19"/>
      <c r="DXQ14" s="19"/>
      <c r="DXR14" s="19"/>
      <c r="DXS14" s="19"/>
      <c r="DXT14" s="19"/>
      <c r="DXU14" s="19"/>
      <c r="DXV14" s="19"/>
      <c r="DXW14" s="19"/>
      <c r="DXX14" s="19"/>
      <c r="DXY14" s="19"/>
      <c r="DXZ14" s="19"/>
      <c r="DYA14" s="19"/>
      <c r="DYB14" s="19"/>
      <c r="DYC14" s="19"/>
      <c r="DYD14" s="19"/>
      <c r="DYE14" s="19"/>
      <c r="DYF14" s="19"/>
      <c r="DYG14" s="19"/>
      <c r="DYH14" s="19"/>
      <c r="DYI14" s="19"/>
      <c r="DYJ14" s="19"/>
      <c r="DYK14" s="19"/>
      <c r="DYL14" s="19"/>
      <c r="DYM14" s="19"/>
      <c r="DYN14" s="19"/>
      <c r="DYO14" s="19"/>
      <c r="DYP14" s="19"/>
      <c r="DYQ14" s="19"/>
      <c r="DYR14" s="19"/>
      <c r="DYS14" s="19"/>
      <c r="DYT14" s="19"/>
      <c r="DYU14" s="19"/>
      <c r="DYV14" s="19"/>
      <c r="DYW14" s="19"/>
      <c r="DYX14" s="19"/>
      <c r="DYY14" s="19"/>
      <c r="DYZ14" s="19"/>
      <c r="DZA14" s="19"/>
      <c r="DZB14" s="19"/>
      <c r="DZC14" s="19"/>
      <c r="DZD14" s="19"/>
      <c r="DZE14" s="19"/>
      <c r="DZF14" s="19"/>
      <c r="DZG14" s="19"/>
      <c r="DZH14" s="19"/>
      <c r="DZI14" s="19"/>
      <c r="DZJ14" s="19"/>
      <c r="DZK14" s="19"/>
      <c r="DZL14" s="19"/>
      <c r="DZM14" s="19"/>
      <c r="DZN14" s="19"/>
      <c r="DZO14" s="19"/>
      <c r="DZP14" s="19"/>
      <c r="DZQ14" s="19"/>
      <c r="DZR14" s="19"/>
      <c r="DZS14" s="19"/>
      <c r="DZT14" s="19"/>
      <c r="DZU14" s="19"/>
      <c r="DZV14" s="19"/>
      <c r="DZW14" s="19"/>
      <c r="DZX14" s="19"/>
      <c r="DZY14" s="19"/>
      <c r="DZZ14" s="19"/>
      <c r="EAA14" s="19"/>
      <c r="EAB14" s="19"/>
      <c r="EAC14" s="19"/>
      <c r="EAD14" s="19"/>
      <c r="EAE14" s="19"/>
      <c r="EAF14" s="19"/>
      <c r="EAG14" s="19"/>
      <c r="EAH14" s="19"/>
      <c r="EAI14" s="19"/>
      <c r="EAJ14" s="19"/>
      <c r="EAK14" s="19"/>
      <c r="EAL14" s="19"/>
      <c r="EAM14" s="19"/>
      <c r="EAN14" s="19"/>
      <c r="EAO14" s="19"/>
      <c r="EAP14" s="19"/>
      <c r="EAQ14" s="19"/>
      <c r="EAR14" s="19"/>
      <c r="EAS14" s="19"/>
      <c r="EAT14" s="19"/>
      <c r="EAU14" s="19"/>
      <c r="EAV14" s="19"/>
      <c r="EAW14" s="19"/>
      <c r="EAX14" s="19"/>
      <c r="EAY14" s="19"/>
      <c r="EAZ14" s="19"/>
      <c r="EBA14" s="19"/>
      <c r="EBB14" s="19"/>
      <c r="EBC14" s="19"/>
      <c r="EBD14" s="19"/>
      <c r="EBE14" s="19"/>
      <c r="EBF14" s="19"/>
      <c r="EBG14" s="19"/>
      <c r="EBH14" s="19"/>
      <c r="EBI14" s="19"/>
      <c r="EBJ14" s="19"/>
      <c r="EBK14" s="19"/>
      <c r="EBL14" s="19"/>
      <c r="EBM14" s="19"/>
      <c r="EBN14" s="19"/>
      <c r="EBO14" s="19"/>
      <c r="EBP14" s="19"/>
      <c r="EBQ14" s="19"/>
      <c r="EBR14" s="19"/>
      <c r="EBS14" s="19"/>
      <c r="EBT14" s="19"/>
      <c r="EBU14" s="19"/>
      <c r="EBV14" s="19"/>
      <c r="EBW14" s="19"/>
      <c r="EBX14" s="19"/>
      <c r="EBY14" s="19"/>
      <c r="EBZ14" s="19"/>
      <c r="ECA14" s="19"/>
      <c r="ECB14" s="19"/>
      <c r="ECC14" s="19"/>
      <c r="ECD14" s="19"/>
      <c r="ECE14" s="19"/>
      <c r="ECF14" s="19"/>
      <c r="ECG14" s="19"/>
      <c r="ECH14" s="19"/>
      <c r="ECI14" s="19"/>
      <c r="ECJ14" s="19"/>
      <c r="ECK14" s="19"/>
      <c r="ECL14" s="19"/>
      <c r="ECM14" s="19"/>
      <c r="ECN14" s="19"/>
      <c r="ECO14" s="19"/>
      <c r="ECP14" s="19"/>
      <c r="ECQ14" s="19"/>
      <c r="ECR14" s="19"/>
      <c r="ECS14" s="19"/>
      <c r="ECT14" s="19"/>
      <c r="ECU14" s="19"/>
      <c r="ECV14" s="19"/>
      <c r="ECW14" s="19"/>
      <c r="ECX14" s="19"/>
      <c r="ECY14" s="19"/>
      <c r="ECZ14" s="19"/>
      <c r="EDA14" s="19"/>
      <c r="EDB14" s="19"/>
      <c r="EDC14" s="19"/>
      <c r="EDD14" s="19"/>
      <c r="EDE14" s="19"/>
      <c r="EDF14" s="19"/>
      <c r="EDG14" s="19"/>
      <c r="EDH14" s="19"/>
      <c r="EDI14" s="19"/>
      <c r="EDJ14" s="19"/>
      <c r="EDK14" s="19"/>
      <c r="EDL14" s="19"/>
      <c r="EDM14" s="19"/>
      <c r="EDN14" s="19"/>
      <c r="EDO14" s="19"/>
      <c r="EDP14" s="19"/>
      <c r="EDQ14" s="19"/>
      <c r="EDR14" s="19"/>
      <c r="EDS14" s="19"/>
      <c r="EDT14" s="19"/>
      <c r="EDU14" s="19"/>
      <c r="EDV14" s="19"/>
      <c r="EDW14" s="19"/>
      <c r="EDX14" s="19"/>
      <c r="EDY14" s="19"/>
      <c r="EDZ14" s="19"/>
      <c r="EEA14" s="19"/>
      <c r="EEB14" s="19"/>
      <c r="EEC14" s="19"/>
      <c r="EED14" s="19"/>
      <c r="EEE14" s="19"/>
      <c r="EEF14" s="19"/>
      <c r="EEG14" s="19"/>
      <c r="EEH14" s="19"/>
      <c r="EEI14" s="19"/>
      <c r="EEJ14" s="19"/>
      <c r="EEK14" s="19"/>
      <c r="EEL14" s="19"/>
      <c r="EEM14" s="19"/>
      <c r="EEN14" s="19"/>
      <c r="EEO14" s="19"/>
      <c r="EEP14" s="19"/>
      <c r="EEQ14" s="19"/>
      <c r="EER14" s="19"/>
      <c r="EES14" s="19"/>
      <c r="EET14" s="19"/>
      <c r="EEU14" s="19"/>
      <c r="EEV14" s="19"/>
      <c r="EEW14" s="19"/>
      <c r="EEX14" s="19"/>
      <c r="EEY14" s="19"/>
      <c r="EEZ14" s="19"/>
      <c r="EFA14" s="19"/>
      <c r="EFB14" s="19"/>
      <c r="EFC14" s="19"/>
      <c r="EFD14" s="19"/>
      <c r="EFE14" s="19"/>
      <c r="EFF14" s="19"/>
      <c r="EFG14" s="19"/>
      <c r="EFH14" s="19"/>
      <c r="EFI14" s="19"/>
      <c r="EFJ14" s="19"/>
      <c r="EFK14" s="19"/>
      <c r="EFL14" s="19"/>
      <c r="EFM14" s="19"/>
      <c r="EFN14" s="19"/>
      <c r="EFO14" s="19"/>
      <c r="EFP14" s="19"/>
      <c r="EFQ14" s="19"/>
      <c r="EFR14" s="19"/>
      <c r="EFS14" s="19"/>
      <c r="EFT14" s="19"/>
      <c r="EFU14" s="19"/>
      <c r="EFV14" s="19"/>
      <c r="EFW14" s="19"/>
      <c r="EFX14" s="19"/>
      <c r="EFY14" s="19"/>
      <c r="EFZ14" s="19"/>
      <c r="EGA14" s="19"/>
      <c r="EGB14" s="19"/>
      <c r="EGC14" s="19"/>
      <c r="EGD14" s="19"/>
      <c r="EGE14" s="19"/>
      <c r="EGF14" s="19"/>
      <c r="EGG14" s="19"/>
      <c r="EGH14" s="19"/>
      <c r="EGI14" s="19"/>
      <c r="EGJ14" s="19"/>
      <c r="EGK14" s="19"/>
      <c r="EGL14" s="19"/>
      <c r="EGM14" s="19"/>
      <c r="EGN14" s="19"/>
      <c r="EGO14" s="19"/>
      <c r="EGP14" s="19"/>
      <c r="EGQ14" s="19"/>
      <c r="EGR14" s="19"/>
      <c r="EGS14" s="19"/>
      <c r="EGT14" s="19"/>
      <c r="EGU14" s="19"/>
      <c r="EGV14" s="19"/>
      <c r="EGW14" s="19"/>
      <c r="EGX14" s="19"/>
      <c r="EGY14" s="19"/>
      <c r="EGZ14" s="19"/>
      <c r="EHA14" s="19"/>
      <c r="EHB14" s="19"/>
      <c r="EHC14" s="19"/>
      <c r="EHD14" s="19"/>
      <c r="EHE14" s="19"/>
      <c r="EHF14" s="19"/>
      <c r="EHG14" s="19"/>
      <c r="EHH14" s="19"/>
      <c r="EHI14" s="19"/>
      <c r="EHJ14" s="19"/>
      <c r="EHK14" s="19"/>
      <c r="EHL14" s="19"/>
      <c r="EHM14" s="19"/>
      <c r="EHN14" s="19"/>
      <c r="EHO14" s="19"/>
      <c r="EHP14" s="19"/>
      <c r="EHQ14" s="19"/>
      <c r="EHR14" s="19"/>
      <c r="EHS14" s="19"/>
      <c r="EHT14" s="19"/>
      <c r="EHU14" s="19"/>
      <c r="EHV14" s="19"/>
      <c r="EHW14" s="19"/>
      <c r="EHX14" s="19"/>
      <c r="EHY14" s="19"/>
      <c r="EHZ14" s="19"/>
      <c r="EIA14" s="19"/>
      <c r="EIB14" s="19"/>
      <c r="EIC14" s="19"/>
      <c r="EID14" s="19"/>
      <c r="EIE14" s="19"/>
      <c r="EIF14" s="19"/>
      <c r="EIG14" s="19"/>
      <c r="EIH14" s="19"/>
      <c r="EII14" s="19"/>
      <c r="EIJ14" s="19"/>
      <c r="EIK14" s="19"/>
      <c r="EIL14" s="19"/>
      <c r="EIM14" s="19"/>
      <c r="EIN14" s="19"/>
      <c r="EIO14" s="19"/>
      <c r="EIP14" s="19"/>
      <c r="EIQ14" s="19"/>
      <c r="EIR14" s="19"/>
      <c r="EIS14" s="19"/>
      <c r="EIT14" s="19"/>
      <c r="EIU14" s="19"/>
      <c r="EIV14" s="19"/>
      <c r="EIW14" s="19"/>
      <c r="EIX14" s="19"/>
      <c r="EIY14" s="19"/>
      <c r="EIZ14" s="19"/>
      <c r="EJA14" s="19"/>
      <c r="EJB14" s="19"/>
      <c r="EJC14" s="19"/>
      <c r="EJD14" s="19"/>
      <c r="EJE14" s="19"/>
      <c r="EJF14" s="19"/>
      <c r="EJG14" s="19"/>
      <c r="EJH14" s="19"/>
      <c r="EJI14" s="19"/>
      <c r="EJJ14" s="19"/>
      <c r="EJK14" s="19"/>
      <c r="EJL14" s="19"/>
      <c r="EJM14" s="19"/>
      <c r="EJN14" s="19"/>
      <c r="EJO14" s="19"/>
      <c r="EJP14" s="19"/>
      <c r="EJQ14" s="19"/>
      <c r="EJR14" s="19"/>
      <c r="EJS14" s="19"/>
      <c r="EJT14" s="19"/>
      <c r="EJU14" s="19"/>
      <c r="EJV14" s="19"/>
      <c r="EJW14" s="19"/>
      <c r="EJX14" s="19"/>
      <c r="EJY14" s="19"/>
      <c r="EJZ14" s="19"/>
      <c r="EKA14" s="19"/>
      <c r="EKB14" s="19"/>
      <c r="EKC14" s="19"/>
      <c r="EKD14" s="19"/>
      <c r="EKE14" s="19"/>
      <c r="EKF14" s="19"/>
      <c r="EKG14" s="19"/>
      <c r="EKH14" s="19"/>
      <c r="EKI14" s="19"/>
      <c r="EKJ14" s="19"/>
      <c r="EKK14" s="19"/>
      <c r="EKL14" s="19"/>
      <c r="EKM14" s="19"/>
      <c r="EKN14" s="19"/>
      <c r="EKO14" s="19"/>
      <c r="EKP14" s="19"/>
      <c r="EKQ14" s="19"/>
      <c r="EKR14" s="19"/>
      <c r="EKS14" s="19"/>
      <c r="EKT14" s="19"/>
      <c r="EKU14" s="19"/>
      <c r="EKV14" s="19"/>
      <c r="EKW14" s="19"/>
      <c r="EKX14" s="19"/>
      <c r="EKY14" s="19"/>
      <c r="EKZ14" s="19"/>
      <c r="ELA14" s="19"/>
      <c r="ELB14" s="19"/>
      <c r="ELC14" s="19"/>
      <c r="ELD14" s="19"/>
      <c r="ELE14" s="19"/>
      <c r="ELF14" s="19"/>
      <c r="ELG14" s="19"/>
      <c r="ELH14" s="19"/>
      <c r="ELI14" s="19"/>
      <c r="ELJ14" s="19"/>
      <c r="ELK14" s="19"/>
      <c r="ELL14" s="19"/>
      <c r="ELM14" s="19"/>
      <c r="ELN14" s="19"/>
      <c r="ELO14" s="19"/>
      <c r="ELP14" s="19"/>
      <c r="ELQ14" s="19"/>
      <c r="ELR14" s="19"/>
      <c r="ELS14" s="19"/>
      <c r="ELT14" s="19"/>
      <c r="ELU14" s="19"/>
      <c r="ELV14" s="19"/>
      <c r="ELW14" s="19"/>
      <c r="ELX14" s="19"/>
      <c r="ELY14" s="19"/>
      <c r="ELZ14" s="19"/>
      <c r="EMA14" s="19"/>
      <c r="EMB14" s="19"/>
      <c r="EMC14" s="19"/>
      <c r="EMD14" s="19"/>
      <c r="EME14" s="19"/>
      <c r="EMF14" s="19"/>
      <c r="EMG14" s="19"/>
      <c r="EMH14" s="19"/>
      <c r="EMI14" s="19"/>
      <c r="EMJ14" s="19"/>
      <c r="EMK14" s="19"/>
      <c r="EML14" s="19"/>
      <c r="EMM14" s="19"/>
      <c r="EMN14" s="19"/>
      <c r="EMO14" s="19"/>
      <c r="EMP14" s="19"/>
      <c r="EMQ14" s="19"/>
      <c r="EMR14" s="19"/>
      <c r="EMS14" s="19"/>
      <c r="EMT14" s="19"/>
      <c r="EMU14" s="19"/>
      <c r="EMV14" s="19"/>
      <c r="EMW14" s="19"/>
      <c r="EMX14" s="19"/>
      <c r="EMY14" s="19"/>
      <c r="EMZ14" s="19"/>
      <c r="ENA14" s="19"/>
      <c r="ENB14" s="19"/>
      <c r="ENC14" s="19"/>
      <c r="END14" s="19"/>
      <c r="ENE14" s="19"/>
      <c r="ENF14" s="19"/>
      <c r="ENG14" s="19"/>
      <c r="ENH14" s="19"/>
      <c r="ENI14" s="19"/>
      <c r="ENJ14" s="19"/>
      <c r="ENK14" s="19"/>
      <c r="ENL14" s="19"/>
      <c r="ENM14" s="19"/>
      <c r="ENN14" s="19"/>
      <c r="ENO14" s="19"/>
      <c r="ENP14" s="19"/>
      <c r="ENQ14" s="19"/>
      <c r="ENR14" s="19"/>
      <c r="ENS14" s="19"/>
      <c r="ENT14" s="19"/>
      <c r="ENU14" s="19"/>
      <c r="ENV14" s="19"/>
      <c r="ENW14" s="19"/>
      <c r="ENX14" s="19"/>
      <c r="ENY14" s="19"/>
      <c r="ENZ14" s="19"/>
      <c r="EOA14" s="19"/>
      <c r="EOB14" s="19"/>
      <c r="EOC14" s="19"/>
      <c r="EOD14" s="19"/>
      <c r="EOE14" s="19"/>
      <c r="EOF14" s="19"/>
      <c r="EOG14" s="19"/>
      <c r="EOH14" s="19"/>
      <c r="EOI14" s="19"/>
      <c r="EOJ14" s="19"/>
      <c r="EOK14" s="19"/>
      <c r="EOL14" s="19"/>
      <c r="EOM14" s="19"/>
      <c r="EON14" s="19"/>
      <c r="EOO14" s="19"/>
      <c r="EOP14" s="19"/>
      <c r="EOQ14" s="19"/>
      <c r="EOR14" s="19"/>
      <c r="EOS14" s="19"/>
      <c r="EOT14" s="19"/>
      <c r="EOU14" s="19"/>
      <c r="EOV14" s="19"/>
      <c r="EOW14" s="19"/>
      <c r="EOX14" s="19"/>
      <c r="EOY14" s="19"/>
      <c r="EOZ14" s="19"/>
      <c r="EPA14" s="19"/>
      <c r="EPB14" s="19"/>
      <c r="EPC14" s="19"/>
      <c r="EPD14" s="19"/>
      <c r="EPE14" s="19"/>
      <c r="EPF14" s="19"/>
      <c r="EPG14" s="19"/>
      <c r="EPH14" s="19"/>
      <c r="EPI14" s="19"/>
      <c r="EPJ14" s="19"/>
      <c r="EPK14" s="19"/>
      <c r="EPL14" s="19"/>
      <c r="EPM14" s="19"/>
      <c r="EPN14" s="19"/>
      <c r="EPO14" s="19"/>
      <c r="EPP14" s="19"/>
      <c r="EPQ14" s="19"/>
      <c r="EPR14" s="19"/>
      <c r="EPS14" s="19"/>
      <c r="EPT14" s="19"/>
      <c r="EPU14" s="19"/>
      <c r="EPV14" s="19"/>
      <c r="EPW14" s="19"/>
      <c r="EPX14" s="19"/>
      <c r="EPY14" s="19"/>
      <c r="EPZ14" s="19"/>
      <c r="EQA14" s="19"/>
      <c r="EQB14" s="19"/>
      <c r="EQC14" s="19"/>
      <c r="EQD14" s="19"/>
      <c r="EQE14" s="19"/>
      <c r="EQF14" s="19"/>
      <c r="EQG14" s="19"/>
      <c r="EQH14" s="19"/>
      <c r="EQI14" s="19"/>
      <c r="EQJ14" s="19"/>
      <c r="EQK14" s="19"/>
      <c r="EQL14" s="19"/>
      <c r="EQM14" s="19"/>
      <c r="EQN14" s="19"/>
      <c r="EQO14" s="19"/>
      <c r="EQP14" s="19"/>
      <c r="EQQ14" s="19"/>
      <c r="EQR14" s="19"/>
      <c r="EQS14" s="19"/>
      <c r="EQT14" s="19"/>
      <c r="EQU14" s="19"/>
      <c r="EQV14" s="19"/>
      <c r="EQW14" s="19"/>
      <c r="EQX14" s="19"/>
      <c r="EQY14" s="19"/>
      <c r="EQZ14" s="19"/>
      <c r="ERA14" s="19"/>
      <c r="ERB14" s="19"/>
      <c r="ERC14" s="19"/>
      <c r="ERD14" s="19"/>
      <c r="ERE14" s="19"/>
      <c r="ERF14" s="19"/>
      <c r="ERG14" s="19"/>
      <c r="ERH14" s="19"/>
      <c r="ERI14" s="19"/>
      <c r="ERJ14" s="19"/>
      <c r="ERK14" s="19"/>
      <c r="ERL14" s="19"/>
      <c r="ERM14" s="19"/>
      <c r="ERN14" s="19"/>
      <c r="ERO14" s="19"/>
      <c r="ERP14" s="19"/>
      <c r="ERQ14" s="19"/>
      <c r="ERR14" s="19"/>
      <c r="ERS14" s="19"/>
      <c r="ERT14" s="19"/>
      <c r="ERU14" s="19"/>
      <c r="ERV14" s="19"/>
      <c r="ERW14" s="19"/>
      <c r="ERX14" s="19"/>
      <c r="ERY14" s="19"/>
      <c r="ERZ14" s="19"/>
      <c r="ESA14" s="19"/>
      <c r="ESB14" s="19"/>
      <c r="ESC14" s="19"/>
      <c r="ESD14" s="19"/>
      <c r="ESE14" s="19"/>
      <c r="ESF14" s="19"/>
      <c r="ESG14" s="19"/>
      <c r="ESH14" s="19"/>
      <c r="ESI14" s="19"/>
      <c r="ESJ14" s="19"/>
      <c r="ESK14" s="19"/>
      <c r="ESL14" s="19"/>
      <c r="ESM14" s="19"/>
      <c r="ESN14" s="19"/>
      <c r="ESO14" s="19"/>
      <c r="ESP14" s="19"/>
      <c r="ESQ14" s="19"/>
      <c r="ESR14" s="19"/>
      <c r="ESS14" s="19"/>
      <c r="EST14" s="19"/>
      <c r="ESU14" s="19"/>
      <c r="ESV14" s="19"/>
      <c r="ESW14" s="19"/>
      <c r="ESX14" s="19"/>
      <c r="ESY14" s="19"/>
      <c r="ESZ14" s="19"/>
      <c r="ETA14" s="19"/>
      <c r="ETB14" s="19"/>
    </row>
    <row r="15" spans="1:3902" ht="84">
      <c r="A15" s="371" t="s">
        <v>374</v>
      </c>
      <c r="B15" s="80" t="s">
        <v>181</v>
      </c>
      <c r="C15" s="87" t="s">
        <v>183</v>
      </c>
      <c r="D15" s="36" t="s">
        <v>181</v>
      </c>
      <c r="E15" s="87" t="s">
        <v>185</v>
      </c>
      <c r="F15" s="36" t="s">
        <v>181</v>
      </c>
      <c r="G15" s="105"/>
      <c r="H15" s="87" t="s">
        <v>186</v>
      </c>
      <c r="I15" s="94" t="s">
        <v>378</v>
      </c>
      <c r="J15" s="94" t="s">
        <v>379</v>
      </c>
      <c r="K15" s="228"/>
      <c r="L15" s="228"/>
      <c r="M15" s="228"/>
      <c r="N15" s="228"/>
      <c r="O15" s="228"/>
      <c r="P15" s="228"/>
      <c r="Q15" s="228"/>
      <c r="R15" s="228"/>
      <c r="S15" s="228"/>
      <c r="T15" s="228"/>
      <c r="U15" s="228"/>
      <c r="V15" s="228"/>
      <c r="W15" s="228"/>
      <c r="X15" s="228"/>
      <c r="Y15" s="228"/>
      <c r="Z15" s="228"/>
      <c r="AA15" s="228"/>
      <c r="AB15" s="228"/>
      <c r="AC15" s="228"/>
    </row>
    <row r="16" spans="1:3902" ht="48">
      <c r="A16" s="379"/>
      <c r="B16" s="58" t="s">
        <v>381</v>
      </c>
      <c r="C16" s="85" t="s">
        <v>382</v>
      </c>
      <c r="D16" s="24" t="s">
        <v>381</v>
      </c>
      <c r="E16" s="85" t="s">
        <v>384</v>
      </c>
      <c r="F16" s="24" t="s">
        <v>381</v>
      </c>
      <c r="G16" s="120"/>
      <c r="H16" s="85" t="s">
        <v>385</v>
      </c>
      <c r="I16" s="24" t="s">
        <v>386</v>
      </c>
      <c r="J16" s="85" t="s">
        <v>387</v>
      </c>
      <c r="K16" s="228"/>
      <c r="L16" s="228"/>
      <c r="M16" s="228"/>
      <c r="N16" s="228"/>
      <c r="O16" s="228"/>
      <c r="P16" s="228"/>
      <c r="Q16" s="228"/>
      <c r="R16" s="228"/>
      <c r="S16" s="228"/>
      <c r="T16" s="228"/>
      <c r="U16" s="228"/>
      <c r="V16" s="228"/>
      <c r="W16" s="228"/>
      <c r="X16" s="228"/>
      <c r="Y16" s="228"/>
      <c r="Z16" s="228"/>
      <c r="AA16" s="228"/>
      <c r="AB16" s="228"/>
      <c r="AC16" s="228"/>
    </row>
    <row r="17" spans="1:3902" ht="36">
      <c r="A17" s="379"/>
      <c r="B17" s="58" t="s">
        <v>73</v>
      </c>
      <c r="C17" s="85" t="s">
        <v>357</v>
      </c>
      <c r="D17" s="24" t="s">
        <v>77</v>
      </c>
      <c r="E17" s="85" t="s">
        <v>78</v>
      </c>
      <c r="F17" s="121" t="s">
        <v>305</v>
      </c>
      <c r="G17" s="118">
        <v>42434</v>
      </c>
      <c r="H17" s="84" t="s">
        <v>78</v>
      </c>
      <c r="I17" s="24" t="s">
        <v>79</v>
      </c>
      <c r="J17" s="112" t="s">
        <v>80</v>
      </c>
      <c r="K17" s="228"/>
      <c r="L17" s="228"/>
      <c r="M17" s="228"/>
      <c r="N17" s="228"/>
      <c r="O17" s="228"/>
      <c r="P17" s="228"/>
      <c r="Q17" s="228"/>
      <c r="R17" s="228"/>
      <c r="S17" s="228"/>
      <c r="T17" s="228"/>
      <c r="U17" s="228"/>
      <c r="V17" s="228"/>
      <c r="W17" s="228"/>
      <c r="X17" s="228"/>
      <c r="Y17" s="228"/>
      <c r="Z17" s="228"/>
      <c r="AA17" s="228"/>
      <c r="AB17" s="228"/>
      <c r="AC17" s="228"/>
    </row>
    <row r="18" spans="1:3902" ht="48">
      <c r="A18" s="380" t="s">
        <v>397</v>
      </c>
      <c r="B18" s="80" t="s">
        <v>381</v>
      </c>
      <c r="C18" s="87" t="s">
        <v>382</v>
      </c>
      <c r="D18" s="36" t="s">
        <v>381</v>
      </c>
      <c r="E18" s="87" t="s">
        <v>384</v>
      </c>
      <c r="F18" s="36" t="s">
        <v>381</v>
      </c>
      <c r="G18" s="105"/>
      <c r="H18" s="87" t="s">
        <v>385</v>
      </c>
      <c r="I18" s="36" t="s">
        <v>386</v>
      </c>
      <c r="J18" s="103" t="s">
        <v>387</v>
      </c>
      <c r="K18" s="228"/>
      <c r="L18" s="228"/>
      <c r="M18" s="228"/>
      <c r="N18" s="228"/>
      <c r="O18" s="228"/>
      <c r="P18" s="228"/>
      <c r="Q18" s="228"/>
      <c r="R18" s="228"/>
      <c r="S18" s="228"/>
      <c r="T18" s="228"/>
      <c r="U18" s="228"/>
      <c r="V18" s="228"/>
      <c r="W18" s="228"/>
      <c r="X18" s="228"/>
      <c r="Y18" s="228"/>
      <c r="Z18" s="228"/>
      <c r="AA18" s="228"/>
      <c r="AB18" s="228"/>
      <c r="AC18" s="228"/>
    </row>
    <row r="19" spans="1:3902" ht="60">
      <c r="A19" s="379"/>
      <c r="B19" s="58" t="s">
        <v>342</v>
      </c>
      <c r="C19" s="85" t="s">
        <v>343</v>
      </c>
      <c r="D19" s="24" t="s">
        <v>342</v>
      </c>
      <c r="E19" s="85" t="s">
        <v>343</v>
      </c>
      <c r="F19" s="24" t="s">
        <v>348</v>
      </c>
      <c r="G19" s="118">
        <v>42434</v>
      </c>
      <c r="H19" s="85" t="s">
        <v>343</v>
      </c>
      <c r="I19" s="24" t="s">
        <v>349</v>
      </c>
      <c r="J19" s="112" t="s">
        <v>350</v>
      </c>
      <c r="K19" s="228"/>
      <c r="L19" s="228"/>
      <c r="M19" s="228"/>
      <c r="N19" s="228"/>
      <c r="O19" s="228"/>
      <c r="P19" s="228"/>
      <c r="Q19" s="228"/>
      <c r="R19" s="228"/>
      <c r="S19" s="228"/>
      <c r="T19" s="228"/>
      <c r="U19" s="228"/>
      <c r="V19" s="228"/>
      <c r="W19" s="228"/>
      <c r="X19" s="228"/>
      <c r="Y19" s="228"/>
      <c r="Z19" s="228"/>
      <c r="AA19" s="228"/>
      <c r="AB19" s="228"/>
      <c r="AC19" s="228"/>
    </row>
    <row r="20" spans="1:3902" s="60" customFormat="1" ht="73" thickBot="1">
      <c r="A20" s="372"/>
      <c r="B20" s="75" t="s">
        <v>318</v>
      </c>
      <c r="C20" s="86" t="s">
        <v>338</v>
      </c>
      <c r="D20" s="76" t="s">
        <v>320</v>
      </c>
      <c r="E20" s="86" t="s">
        <v>322</v>
      </c>
      <c r="F20" s="76" t="s">
        <v>318</v>
      </c>
      <c r="G20" s="111">
        <v>42529</v>
      </c>
      <c r="H20" s="86" t="s">
        <v>319</v>
      </c>
      <c r="I20" s="93" t="s">
        <v>327</v>
      </c>
      <c r="J20" s="93" t="s">
        <v>330</v>
      </c>
      <c r="K20" s="228"/>
      <c r="L20" s="228"/>
      <c r="M20" s="228"/>
      <c r="N20" s="228"/>
      <c r="O20" s="228"/>
      <c r="P20" s="228"/>
      <c r="Q20" s="228"/>
      <c r="R20" s="228"/>
      <c r="S20" s="228"/>
      <c r="T20" s="228"/>
      <c r="U20" s="228"/>
      <c r="V20" s="228"/>
      <c r="W20" s="228"/>
      <c r="X20" s="228"/>
      <c r="Y20" s="228"/>
      <c r="Z20" s="228"/>
      <c r="AA20" s="228"/>
      <c r="AB20" s="228"/>
      <c r="AC20" s="228"/>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19"/>
      <c r="KR20" s="19"/>
      <c r="KS20" s="19"/>
      <c r="KT20" s="19"/>
      <c r="KU20" s="19"/>
      <c r="KV20" s="19"/>
      <c r="KW20" s="19"/>
      <c r="KX20" s="19"/>
      <c r="KY20" s="19"/>
      <c r="KZ20" s="19"/>
      <c r="LA20" s="19"/>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c r="MO20" s="19"/>
      <c r="MP20" s="19"/>
      <c r="MQ20" s="19"/>
      <c r="MR20" s="19"/>
      <c r="MS20" s="19"/>
      <c r="MT20" s="19"/>
      <c r="MU20" s="19"/>
      <c r="MV20" s="19"/>
      <c r="MW20" s="19"/>
      <c r="MX20" s="19"/>
      <c r="MY20" s="19"/>
      <c r="MZ20" s="19"/>
      <c r="NA20" s="19"/>
      <c r="NB20" s="19"/>
      <c r="NC20" s="19"/>
      <c r="ND20" s="19"/>
      <c r="NE20" s="19"/>
      <c r="NF20" s="19"/>
      <c r="NG20" s="19"/>
      <c r="NH20" s="19"/>
      <c r="NI20" s="19"/>
      <c r="NJ20" s="19"/>
      <c r="NK20" s="19"/>
      <c r="NL20" s="19"/>
      <c r="NM20" s="19"/>
      <c r="NN20" s="19"/>
      <c r="NO20" s="19"/>
      <c r="NP20" s="19"/>
      <c r="NQ20" s="19"/>
      <c r="NR20" s="19"/>
      <c r="NS20" s="19"/>
      <c r="NT20" s="19"/>
      <c r="NU20" s="19"/>
      <c r="NV20" s="19"/>
      <c r="NW20" s="19"/>
      <c r="NX20" s="19"/>
      <c r="NY20" s="19"/>
      <c r="NZ20" s="19"/>
      <c r="OA20" s="19"/>
      <c r="OB20" s="19"/>
      <c r="OC20" s="19"/>
      <c r="OD20" s="19"/>
      <c r="OE20" s="19"/>
      <c r="OF20" s="19"/>
      <c r="OG20" s="19"/>
      <c r="OH20" s="19"/>
      <c r="OI20" s="19"/>
      <c r="OJ20" s="19"/>
      <c r="OK20" s="19"/>
      <c r="OL20" s="19"/>
      <c r="OM20" s="19"/>
      <c r="ON20" s="19"/>
      <c r="OO20" s="19"/>
      <c r="OP20" s="19"/>
      <c r="OQ20" s="19"/>
      <c r="OR20" s="19"/>
      <c r="OS20" s="19"/>
      <c r="OT20" s="19"/>
      <c r="OU20" s="19"/>
      <c r="OV20" s="19"/>
      <c r="OW20" s="19"/>
      <c r="OX20" s="19"/>
      <c r="OY20" s="19"/>
      <c r="OZ20" s="19"/>
      <c r="PA20" s="19"/>
      <c r="PB20" s="19"/>
      <c r="PC20" s="19"/>
      <c r="PD20" s="19"/>
      <c r="PE20" s="19"/>
      <c r="PF20" s="19"/>
      <c r="PG20" s="19"/>
      <c r="PH20" s="19"/>
      <c r="PI20" s="19"/>
      <c r="PJ20" s="19"/>
      <c r="PK20" s="19"/>
      <c r="PL20" s="19"/>
      <c r="PM20" s="19"/>
      <c r="PN20" s="19"/>
      <c r="PO20" s="19"/>
      <c r="PP20" s="19"/>
      <c r="PQ20" s="19"/>
      <c r="PR20" s="19"/>
      <c r="PS20" s="19"/>
      <c r="PT20" s="19"/>
      <c r="PU20" s="19"/>
      <c r="PV20" s="19"/>
      <c r="PW20" s="19"/>
      <c r="PX20" s="19"/>
      <c r="PY20" s="19"/>
      <c r="PZ20" s="19"/>
      <c r="QA20" s="19"/>
      <c r="QB20" s="19"/>
      <c r="QC20" s="19"/>
      <c r="QD20" s="19"/>
      <c r="QE20" s="19"/>
      <c r="QF20" s="19"/>
      <c r="QG20" s="19"/>
      <c r="QH20" s="19"/>
      <c r="QI20" s="19"/>
      <c r="QJ20" s="19"/>
      <c r="QK20" s="19"/>
      <c r="QL20" s="19"/>
      <c r="QM20" s="19"/>
      <c r="QN20" s="19"/>
      <c r="QO20" s="19"/>
      <c r="QP20" s="19"/>
      <c r="QQ20" s="19"/>
      <c r="QR20" s="19"/>
      <c r="QS20" s="19"/>
      <c r="QT20" s="19"/>
      <c r="QU20" s="19"/>
      <c r="QV20" s="19"/>
      <c r="QW20" s="19"/>
      <c r="QX20" s="19"/>
      <c r="QY20" s="19"/>
      <c r="QZ20" s="19"/>
      <c r="RA20" s="19"/>
      <c r="RB20" s="19"/>
      <c r="RC20" s="19"/>
      <c r="RD20" s="19"/>
      <c r="RE20" s="19"/>
      <c r="RF20" s="19"/>
      <c r="RG20" s="19"/>
      <c r="RH20" s="19"/>
      <c r="RI20" s="19"/>
      <c r="RJ20" s="19"/>
      <c r="RK20" s="19"/>
      <c r="RL20" s="19"/>
      <c r="RM20" s="19"/>
      <c r="RN20" s="19"/>
      <c r="RO20" s="19"/>
      <c r="RP20" s="19"/>
      <c r="RQ20" s="19"/>
      <c r="RR20" s="19"/>
      <c r="RS20" s="19"/>
      <c r="RT20" s="19"/>
      <c r="RU20" s="19"/>
      <c r="RV20" s="19"/>
      <c r="RW20" s="19"/>
      <c r="RX20" s="19"/>
      <c r="RY20" s="19"/>
      <c r="RZ20" s="19"/>
      <c r="SA20" s="19"/>
      <c r="SB20" s="19"/>
      <c r="SC20" s="19"/>
      <c r="SD20" s="19"/>
      <c r="SE20" s="19"/>
      <c r="SF20" s="19"/>
      <c r="SG20" s="19"/>
      <c r="SH20" s="19"/>
      <c r="SI20" s="19"/>
      <c r="SJ20" s="19"/>
      <c r="SK20" s="19"/>
      <c r="SL20" s="19"/>
      <c r="SM20" s="19"/>
      <c r="SN20" s="19"/>
      <c r="SO20" s="19"/>
      <c r="SP20" s="19"/>
      <c r="SQ20" s="19"/>
      <c r="SR20" s="19"/>
      <c r="SS20" s="19"/>
      <c r="ST20" s="19"/>
      <c r="SU20" s="19"/>
      <c r="SV20" s="19"/>
      <c r="SW20" s="19"/>
      <c r="SX20" s="19"/>
      <c r="SY20" s="19"/>
      <c r="SZ20" s="19"/>
      <c r="TA20" s="19"/>
      <c r="TB20" s="19"/>
      <c r="TC20" s="19"/>
      <c r="TD20" s="19"/>
      <c r="TE20" s="19"/>
      <c r="TF20" s="19"/>
      <c r="TG20" s="19"/>
      <c r="TH20" s="19"/>
      <c r="TI20" s="19"/>
      <c r="TJ20" s="19"/>
      <c r="TK20" s="19"/>
      <c r="TL20" s="19"/>
      <c r="TM20" s="19"/>
      <c r="TN20" s="19"/>
      <c r="TO20" s="19"/>
      <c r="TP20" s="19"/>
      <c r="TQ20" s="19"/>
      <c r="TR20" s="19"/>
      <c r="TS20" s="19"/>
      <c r="TT20" s="19"/>
      <c r="TU20" s="19"/>
      <c r="TV20" s="19"/>
      <c r="TW20" s="19"/>
      <c r="TX20" s="19"/>
      <c r="TY20" s="19"/>
      <c r="TZ20" s="19"/>
      <c r="UA20" s="19"/>
      <c r="UB20" s="19"/>
      <c r="UC20" s="19"/>
      <c r="UD20" s="19"/>
      <c r="UE20" s="19"/>
      <c r="UF20" s="19"/>
      <c r="UG20" s="19"/>
      <c r="UH20" s="19"/>
      <c r="UI20" s="19"/>
      <c r="UJ20" s="19"/>
      <c r="UK20" s="19"/>
      <c r="UL20" s="19"/>
      <c r="UM20" s="19"/>
      <c r="UN20" s="19"/>
      <c r="UO20" s="19"/>
      <c r="UP20" s="19"/>
      <c r="UQ20" s="19"/>
      <c r="UR20" s="19"/>
      <c r="US20" s="19"/>
      <c r="UT20" s="19"/>
      <c r="UU20" s="19"/>
      <c r="UV20" s="19"/>
      <c r="UW20" s="19"/>
      <c r="UX20" s="19"/>
      <c r="UY20" s="19"/>
      <c r="UZ20" s="19"/>
      <c r="VA20" s="19"/>
      <c r="VB20" s="19"/>
      <c r="VC20" s="19"/>
      <c r="VD20" s="19"/>
      <c r="VE20" s="19"/>
      <c r="VF20" s="19"/>
      <c r="VG20" s="19"/>
      <c r="VH20" s="19"/>
      <c r="VI20" s="19"/>
      <c r="VJ20" s="19"/>
      <c r="VK20" s="19"/>
      <c r="VL20" s="19"/>
      <c r="VM20" s="19"/>
      <c r="VN20" s="19"/>
      <c r="VO20" s="19"/>
      <c r="VP20" s="19"/>
      <c r="VQ20" s="19"/>
      <c r="VR20" s="19"/>
      <c r="VS20" s="19"/>
      <c r="VT20" s="19"/>
      <c r="VU20" s="19"/>
      <c r="VV20" s="19"/>
      <c r="VW20" s="19"/>
      <c r="VX20" s="19"/>
      <c r="VY20" s="19"/>
      <c r="VZ20" s="19"/>
      <c r="WA20" s="19"/>
      <c r="WB20" s="19"/>
      <c r="WC20" s="19"/>
      <c r="WD20" s="19"/>
      <c r="WE20" s="19"/>
      <c r="WF20" s="19"/>
      <c r="WG20" s="19"/>
      <c r="WH20" s="19"/>
      <c r="WI20" s="19"/>
      <c r="WJ20" s="19"/>
      <c r="WK20" s="19"/>
      <c r="WL20" s="19"/>
      <c r="WM20" s="19"/>
      <c r="WN20" s="19"/>
      <c r="WO20" s="19"/>
      <c r="WP20" s="19"/>
      <c r="WQ20" s="19"/>
      <c r="WR20" s="19"/>
      <c r="WS20" s="19"/>
      <c r="WT20" s="19"/>
      <c r="WU20" s="19"/>
      <c r="WV20" s="19"/>
      <c r="WW20" s="19"/>
      <c r="WX20" s="19"/>
      <c r="WY20" s="19"/>
      <c r="WZ20" s="19"/>
      <c r="XA20" s="19"/>
      <c r="XB20" s="19"/>
      <c r="XC20" s="19"/>
      <c r="XD20" s="19"/>
      <c r="XE20" s="19"/>
      <c r="XF20" s="19"/>
      <c r="XG20" s="19"/>
      <c r="XH20" s="19"/>
      <c r="XI20" s="19"/>
      <c r="XJ20" s="19"/>
      <c r="XK20" s="19"/>
      <c r="XL20" s="19"/>
      <c r="XM20" s="19"/>
      <c r="XN20" s="19"/>
      <c r="XO20" s="19"/>
      <c r="XP20" s="19"/>
      <c r="XQ20" s="19"/>
      <c r="XR20" s="19"/>
      <c r="XS20" s="19"/>
      <c r="XT20" s="19"/>
      <c r="XU20" s="19"/>
      <c r="XV20" s="19"/>
      <c r="XW20" s="19"/>
      <c r="XX20" s="19"/>
      <c r="XY20" s="19"/>
      <c r="XZ20" s="19"/>
      <c r="YA20" s="19"/>
      <c r="YB20" s="19"/>
      <c r="YC20" s="19"/>
      <c r="YD20" s="19"/>
      <c r="YE20" s="19"/>
      <c r="YF20" s="19"/>
      <c r="YG20" s="19"/>
      <c r="YH20" s="19"/>
      <c r="YI20" s="19"/>
      <c r="YJ20" s="19"/>
      <c r="YK20" s="19"/>
      <c r="YL20" s="19"/>
      <c r="YM20" s="19"/>
      <c r="YN20" s="19"/>
      <c r="YO20" s="19"/>
      <c r="YP20" s="19"/>
      <c r="YQ20" s="19"/>
      <c r="YR20" s="19"/>
      <c r="YS20" s="19"/>
      <c r="YT20" s="19"/>
      <c r="YU20" s="19"/>
      <c r="YV20" s="19"/>
      <c r="YW20" s="19"/>
      <c r="YX20" s="19"/>
      <c r="YY20" s="19"/>
      <c r="YZ20" s="19"/>
      <c r="ZA20" s="19"/>
      <c r="ZB20" s="19"/>
      <c r="ZC20" s="19"/>
      <c r="ZD20" s="19"/>
      <c r="ZE20" s="19"/>
      <c r="ZF20" s="19"/>
      <c r="ZG20" s="19"/>
      <c r="ZH20" s="19"/>
      <c r="ZI20" s="19"/>
      <c r="ZJ20" s="19"/>
      <c r="ZK20" s="19"/>
      <c r="ZL20" s="19"/>
      <c r="ZM20" s="19"/>
      <c r="ZN20" s="19"/>
      <c r="ZO20" s="19"/>
      <c r="ZP20" s="19"/>
      <c r="ZQ20" s="19"/>
      <c r="ZR20" s="19"/>
      <c r="ZS20" s="19"/>
      <c r="ZT20" s="19"/>
      <c r="ZU20" s="19"/>
      <c r="ZV20" s="19"/>
      <c r="ZW20" s="19"/>
      <c r="ZX20" s="19"/>
      <c r="ZY20" s="19"/>
      <c r="ZZ20" s="19"/>
      <c r="AAA20" s="19"/>
      <c r="AAB20" s="19"/>
      <c r="AAC20" s="19"/>
      <c r="AAD20" s="19"/>
      <c r="AAE20" s="19"/>
      <c r="AAF20" s="19"/>
      <c r="AAG20" s="19"/>
      <c r="AAH20" s="19"/>
      <c r="AAI20" s="19"/>
      <c r="AAJ20" s="19"/>
      <c r="AAK20" s="19"/>
      <c r="AAL20" s="19"/>
      <c r="AAM20" s="19"/>
      <c r="AAN20" s="19"/>
      <c r="AAO20" s="19"/>
      <c r="AAP20" s="19"/>
      <c r="AAQ20" s="19"/>
      <c r="AAR20" s="19"/>
      <c r="AAS20" s="19"/>
      <c r="AAT20" s="19"/>
      <c r="AAU20" s="19"/>
      <c r="AAV20" s="19"/>
      <c r="AAW20" s="19"/>
      <c r="AAX20" s="19"/>
      <c r="AAY20" s="19"/>
      <c r="AAZ20" s="19"/>
      <c r="ABA20" s="19"/>
      <c r="ABB20" s="19"/>
      <c r="ABC20" s="19"/>
      <c r="ABD20" s="19"/>
      <c r="ABE20" s="19"/>
      <c r="ABF20" s="19"/>
      <c r="ABG20" s="19"/>
      <c r="ABH20" s="19"/>
      <c r="ABI20" s="19"/>
      <c r="ABJ20" s="19"/>
      <c r="ABK20" s="19"/>
      <c r="ABL20" s="19"/>
      <c r="ABM20" s="19"/>
      <c r="ABN20" s="19"/>
      <c r="ABO20" s="19"/>
      <c r="ABP20" s="19"/>
      <c r="ABQ20" s="19"/>
      <c r="ABR20" s="19"/>
      <c r="ABS20" s="19"/>
      <c r="ABT20" s="19"/>
      <c r="ABU20" s="19"/>
      <c r="ABV20" s="19"/>
      <c r="ABW20" s="19"/>
      <c r="ABX20" s="19"/>
      <c r="ABY20" s="19"/>
      <c r="ABZ20" s="19"/>
      <c r="ACA20" s="19"/>
      <c r="ACB20" s="19"/>
      <c r="ACC20" s="19"/>
      <c r="ACD20" s="19"/>
      <c r="ACE20" s="19"/>
      <c r="ACF20" s="19"/>
      <c r="ACG20" s="19"/>
      <c r="ACH20" s="19"/>
      <c r="ACI20" s="19"/>
      <c r="ACJ20" s="19"/>
      <c r="ACK20" s="19"/>
      <c r="ACL20" s="19"/>
      <c r="ACM20" s="19"/>
      <c r="ACN20" s="19"/>
      <c r="ACO20" s="19"/>
      <c r="ACP20" s="19"/>
      <c r="ACQ20" s="19"/>
      <c r="ACR20" s="19"/>
      <c r="ACS20" s="19"/>
      <c r="ACT20" s="19"/>
      <c r="ACU20" s="19"/>
      <c r="ACV20" s="19"/>
      <c r="ACW20" s="19"/>
      <c r="ACX20" s="19"/>
      <c r="ACY20" s="19"/>
      <c r="ACZ20" s="19"/>
      <c r="ADA20" s="19"/>
      <c r="ADB20" s="19"/>
      <c r="ADC20" s="19"/>
      <c r="ADD20" s="19"/>
      <c r="ADE20" s="19"/>
      <c r="ADF20" s="19"/>
      <c r="ADG20" s="19"/>
      <c r="ADH20" s="19"/>
      <c r="ADI20" s="19"/>
      <c r="ADJ20" s="19"/>
      <c r="ADK20" s="19"/>
      <c r="ADL20" s="19"/>
      <c r="ADM20" s="19"/>
      <c r="ADN20" s="19"/>
      <c r="ADO20" s="19"/>
      <c r="ADP20" s="19"/>
      <c r="ADQ20" s="19"/>
      <c r="ADR20" s="19"/>
      <c r="ADS20" s="19"/>
      <c r="ADT20" s="19"/>
      <c r="ADU20" s="19"/>
      <c r="ADV20" s="19"/>
      <c r="ADW20" s="19"/>
      <c r="ADX20" s="19"/>
      <c r="ADY20" s="19"/>
      <c r="ADZ20" s="19"/>
      <c r="AEA20" s="19"/>
      <c r="AEB20" s="19"/>
      <c r="AEC20" s="19"/>
      <c r="AED20" s="19"/>
      <c r="AEE20" s="19"/>
      <c r="AEF20" s="19"/>
      <c r="AEG20" s="19"/>
      <c r="AEH20" s="19"/>
      <c r="AEI20" s="19"/>
      <c r="AEJ20" s="19"/>
      <c r="AEK20" s="19"/>
      <c r="AEL20" s="19"/>
      <c r="AEM20" s="19"/>
      <c r="AEN20" s="19"/>
      <c r="AEO20" s="19"/>
      <c r="AEP20" s="19"/>
      <c r="AEQ20" s="19"/>
      <c r="AER20" s="19"/>
      <c r="AES20" s="19"/>
      <c r="AET20" s="19"/>
      <c r="AEU20" s="19"/>
      <c r="AEV20" s="19"/>
      <c r="AEW20" s="19"/>
      <c r="AEX20" s="19"/>
      <c r="AEY20" s="19"/>
      <c r="AEZ20" s="19"/>
      <c r="AFA20" s="19"/>
      <c r="AFB20" s="19"/>
      <c r="AFC20" s="19"/>
      <c r="AFD20" s="19"/>
      <c r="AFE20" s="19"/>
      <c r="AFF20" s="19"/>
      <c r="AFG20" s="19"/>
      <c r="AFH20" s="19"/>
      <c r="AFI20" s="19"/>
      <c r="AFJ20" s="19"/>
      <c r="AFK20" s="19"/>
      <c r="AFL20" s="19"/>
      <c r="AFM20" s="19"/>
      <c r="AFN20" s="19"/>
      <c r="AFO20" s="19"/>
      <c r="AFP20" s="19"/>
      <c r="AFQ20" s="19"/>
      <c r="AFR20" s="19"/>
      <c r="AFS20" s="19"/>
      <c r="AFT20" s="19"/>
      <c r="AFU20" s="19"/>
      <c r="AFV20" s="19"/>
      <c r="AFW20" s="19"/>
      <c r="AFX20" s="19"/>
      <c r="AFY20" s="19"/>
      <c r="AFZ20" s="19"/>
      <c r="AGA20" s="19"/>
      <c r="AGB20" s="19"/>
      <c r="AGC20" s="19"/>
      <c r="AGD20" s="19"/>
      <c r="AGE20" s="19"/>
      <c r="AGF20" s="19"/>
      <c r="AGG20" s="19"/>
      <c r="AGH20" s="19"/>
      <c r="AGI20" s="19"/>
      <c r="AGJ20" s="19"/>
      <c r="AGK20" s="19"/>
      <c r="AGL20" s="19"/>
      <c r="AGM20" s="19"/>
      <c r="AGN20" s="19"/>
      <c r="AGO20" s="19"/>
      <c r="AGP20" s="19"/>
      <c r="AGQ20" s="19"/>
      <c r="AGR20" s="19"/>
      <c r="AGS20" s="19"/>
      <c r="AGT20" s="19"/>
      <c r="AGU20" s="19"/>
      <c r="AGV20" s="19"/>
      <c r="AGW20" s="19"/>
      <c r="AGX20" s="19"/>
      <c r="AGY20" s="19"/>
      <c r="AGZ20" s="19"/>
      <c r="AHA20" s="19"/>
      <c r="AHB20" s="19"/>
      <c r="AHC20" s="19"/>
      <c r="AHD20" s="19"/>
      <c r="AHE20" s="19"/>
      <c r="AHF20" s="19"/>
      <c r="AHG20" s="19"/>
      <c r="AHH20" s="19"/>
      <c r="AHI20" s="19"/>
      <c r="AHJ20" s="19"/>
      <c r="AHK20" s="19"/>
      <c r="AHL20" s="19"/>
      <c r="AHM20" s="19"/>
      <c r="AHN20" s="19"/>
      <c r="AHO20" s="19"/>
      <c r="AHP20" s="19"/>
      <c r="AHQ20" s="19"/>
      <c r="AHR20" s="19"/>
      <c r="AHS20" s="19"/>
      <c r="AHT20" s="19"/>
      <c r="AHU20" s="19"/>
      <c r="AHV20" s="19"/>
      <c r="AHW20" s="19"/>
      <c r="AHX20" s="19"/>
      <c r="AHY20" s="19"/>
      <c r="AHZ20" s="19"/>
      <c r="AIA20" s="19"/>
      <c r="AIB20" s="19"/>
      <c r="AIC20" s="19"/>
      <c r="AID20" s="19"/>
      <c r="AIE20" s="19"/>
      <c r="AIF20" s="19"/>
      <c r="AIG20" s="19"/>
      <c r="AIH20" s="19"/>
      <c r="AII20" s="19"/>
      <c r="AIJ20" s="19"/>
      <c r="AIK20" s="19"/>
      <c r="AIL20" s="19"/>
      <c r="AIM20" s="19"/>
      <c r="AIN20" s="19"/>
      <c r="AIO20" s="19"/>
      <c r="AIP20" s="19"/>
      <c r="AIQ20" s="19"/>
      <c r="AIR20" s="19"/>
      <c r="AIS20" s="19"/>
      <c r="AIT20" s="19"/>
      <c r="AIU20" s="19"/>
      <c r="AIV20" s="19"/>
      <c r="AIW20" s="19"/>
      <c r="AIX20" s="19"/>
      <c r="AIY20" s="19"/>
      <c r="AIZ20" s="19"/>
      <c r="AJA20" s="19"/>
      <c r="AJB20" s="19"/>
      <c r="AJC20" s="19"/>
      <c r="AJD20" s="19"/>
      <c r="AJE20" s="19"/>
      <c r="AJF20" s="19"/>
      <c r="AJG20" s="19"/>
      <c r="AJH20" s="19"/>
      <c r="AJI20" s="19"/>
      <c r="AJJ20" s="19"/>
      <c r="AJK20" s="19"/>
      <c r="AJL20" s="19"/>
      <c r="AJM20" s="19"/>
      <c r="AJN20" s="19"/>
      <c r="AJO20" s="19"/>
      <c r="AJP20" s="19"/>
      <c r="AJQ20" s="19"/>
      <c r="AJR20" s="19"/>
      <c r="AJS20" s="19"/>
      <c r="AJT20" s="19"/>
      <c r="AJU20" s="19"/>
      <c r="AJV20" s="19"/>
      <c r="AJW20" s="19"/>
      <c r="AJX20" s="19"/>
      <c r="AJY20" s="19"/>
      <c r="AJZ20" s="19"/>
      <c r="AKA20" s="19"/>
      <c r="AKB20" s="19"/>
      <c r="AKC20" s="19"/>
      <c r="AKD20" s="19"/>
      <c r="AKE20" s="19"/>
      <c r="AKF20" s="19"/>
      <c r="AKG20" s="19"/>
      <c r="AKH20" s="19"/>
      <c r="AKI20" s="19"/>
      <c r="AKJ20" s="19"/>
      <c r="AKK20" s="19"/>
      <c r="AKL20" s="19"/>
      <c r="AKM20" s="19"/>
      <c r="AKN20" s="19"/>
      <c r="AKO20" s="19"/>
      <c r="AKP20" s="19"/>
      <c r="AKQ20" s="19"/>
      <c r="AKR20" s="19"/>
      <c r="AKS20" s="19"/>
      <c r="AKT20" s="19"/>
      <c r="AKU20" s="19"/>
      <c r="AKV20" s="19"/>
      <c r="AKW20" s="19"/>
      <c r="AKX20" s="19"/>
      <c r="AKY20" s="19"/>
      <c r="AKZ20" s="19"/>
      <c r="ALA20" s="19"/>
      <c r="ALB20" s="19"/>
      <c r="ALC20" s="19"/>
      <c r="ALD20" s="19"/>
      <c r="ALE20" s="19"/>
      <c r="ALF20" s="19"/>
      <c r="ALG20" s="19"/>
      <c r="ALH20" s="19"/>
      <c r="ALI20" s="19"/>
      <c r="ALJ20" s="19"/>
      <c r="ALK20" s="19"/>
      <c r="ALL20" s="19"/>
      <c r="ALM20" s="19"/>
      <c r="ALN20" s="19"/>
      <c r="ALO20" s="19"/>
      <c r="ALP20" s="19"/>
      <c r="ALQ20" s="19"/>
      <c r="ALR20" s="19"/>
      <c r="ALS20" s="19"/>
      <c r="ALT20" s="19"/>
      <c r="ALU20" s="19"/>
      <c r="ALV20" s="19"/>
      <c r="ALW20" s="19"/>
      <c r="ALX20" s="19"/>
      <c r="ALY20" s="19"/>
      <c r="ALZ20" s="19"/>
      <c r="AMA20" s="19"/>
      <c r="AMB20" s="19"/>
      <c r="AMC20" s="19"/>
      <c r="AMD20" s="19"/>
      <c r="AME20" s="19"/>
      <c r="AMF20" s="19"/>
      <c r="AMG20" s="19"/>
      <c r="AMH20" s="19"/>
      <c r="AMI20" s="19"/>
      <c r="AMJ20" s="19"/>
      <c r="AMK20" s="19"/>
      <c r="AML20" s="19"/>
      <c r="AMM20" s="19"/>
      <c r="AMN20" s="19"/>
      <c r="AMO20" s="19"/>
      <c r="AMP20" s="19"/>
      <c r="AMQ20" s="19"/>
      <c r="AMR20" s="19"/>
      <c r="AMS20" s="19"/>
      <c r="AMT20" s="19"/>
      <c r="AMU20" s="19"/>
      <c r="AMV20" s="19"/>
      <c r="AMW20" s="19"/>
      <c r="AMX20" s="19"/>
      <c r="AMY20" s="19"/>
      <c r="AMZ20" s="19"/>
      <c r="ANA20" s="19"/>
      <c r="ANB20" s="19"/>
      <c r="ANC20" s="19"/>
      <c r="AND20" s="19"/>
      <c r="ANE20" s="19"/>
      <c r="ANF20" s="19"/>
      <c r="ANG20" s="19"/>
      <c r="ANH20" s="19"/>
      <c r="ANI20" s="19"/>
      <c r="ANJ20" s="19"/>
      <c r="ANK20" s="19"/>
      <c r="ANL20" s="19"/>
      <c r="ANM20" s="19"/>
      <c r="ANN20" s="19"/>
      <c r="ANO20" s="19"/>
      <c r="ANP20" s="19"/>
      <c r="ANQ20" s="19"/>
      <c r="ANR20" s="19"/>
      <c r="ANS20" s="19"/>
      <c r="ANT20" s="19"/>
      <c r="ANU20" s="19"/>
      <c r="ANV20" s="19"/>
      <c r="ANW20" s="19"/>
      <c r="ANX20" s="19"/>
      <c r="ANY20" s="19"/>
      <c r="ANZ20" s="19"/>
      <c r="AOA20" s="19"/>
      <c r="AOB20" s="19"/>
      <c r="AOC20" s="19"/>
      <c r="AOD20" s="19"/>
      <c r="AOE20" s="19"/>
      <c r="AOF20" s="19"/>
      <c r="AOG20" s="19"/>
      <c r="AOH20" s="19"/>
      <c r="AOI20" s="19"/>
      <c r="AOJ20" s="19"/>
      <c r="AOK20" s="19"/>
      <c r="AOL20" s="19"/>
      <c r="AOM20" s="19"/>
      <c r="AON20" s="19"/>
      <c r="AOO20" s="19"/>
      <c r="AOP20" s="19"/>
      <c r="AOQ20" s="19"/>
      <c r="AOR20" s="19"/>
      <c r="AOS20" s="19"/>
      <c r="AOT20" s="19"/>
      <c r="AOU20" s="19"/>
      <c r="AOV20" s="19"/>
      <c r="AOW20" s="19"/>
      <c r="AOX20" s="19"/>
      <c r="AOY20" s="19"/>
      <c r="AOZ20" s="19"/>
      <c r="APA20" s="19"/>
      <c r="APB20" s="19"/>
      <c r="APC20" s="19"/>
      <c r="APD20" s="19"/>
      <c r="APE20" s="19"/>
      <c r="APF20" s="19"/>
      <c r="APG20" s="19"/>
      <c r="APH20" s="19"/>
      <c r="API20" s="19"/>
      <c r="APJ20" s="19"/>
      <c r="APK20" s="19"/>
      <c r="APL20" s="19"/>
      <c r="APM20" s="19"/>
      <c r="APN20" s="19"/>
      <c r="APO20" s="19"/>
      <c r="APP20" s="19"/>
      <c r="APQ20" s="19"/>
      <c r="APR20" s="19"/>
      <c r="APS20" s="19"/>
      <c r="APT20" s="19"/>
      <c r="APU20" s="19"/>
      <c r="APV20" s="19"/>
      <c r="APW20" s="19"/>
      <c r="APX20" s="19"/>
      <c r="APY20" s="19"/>
      <c r="APZ20" s="19"/>
      <c r="AQA20" s="19"/>
      <c r="AQB20" s="19"/>
      <c r="AQC20" s="19"/>
      <c r="AQD20" s="19"/>
      <c r="AQE20" s="19"/>
      <c r="AQF20" s="19"/>
      <c r="AQG20" s="19"/>
      <c r="AQH20" s="19"/>
      <c r="AQI20" s="19"/>
      <c r="AQJ20" s="19"/>
      <c r="AQK20" s="19"/>
      <c r="AQL20" s="19"/>
      <c r="AQM20" s="19"/>
      <c r="AQN20" s="19"/>
      <c r="AQO20" s="19"/>
      <c r="AQP20" s="19"/>
      <c r="AQQ20" s="19"/>
      <c r="AQR20" s="19"/>
      <c r="AQS20" s="19"/>
      <c r="AQT20" s="19"/>
      <c r="AQU20" s="19"/>
      <c r="AQV20" s="19"/>
      <c r="AQW20" s="19"/>
      <c r="AQX20" s="19"/>
      <c r="AQY20" s="19"/>
      <c r="AQZ20" s="19"/>
      <c r="ARA20" s="19"/>
      <c r="ARB20" s="19"/>
      <c r="ARC20" s="19"/>
      <c r="ARD20" s="19"/>
      <c r="ARE20" s="19"/>
      <c r="ARF20" s="19"/>
      <c r="ARG20" s="19"/>
      <c r="ARH20" s="19"/>
      <c r="ARI20" s="19"/>
      <c r="ARJ20" s="19"/>
      <c r="ARK20" s="19"/>
      <c r="ARL20" s="19"/>
      <c r="ARM20" s="19"/>
      <c r="ARN20" s="19"/>
      <c r="ARO20" s="19"/>
      <c r="ARP20" s="19"/>
      <c r="ARQ20" s="19"/>
      <c r="ARR20" s="19"/>
      <c r="ARS20" s="19"/>
      <c r="ART20" s="19"/>
      <c r="ARU20" s="19"/>
      <c r="ARV20" s="19"/>
      <c r="ARW20" s="19"/>
      <c r="ARX20" s="19"/>
      <c r="ARY20" s="19"/>
      <c r="ARZ20" s="19"/>
      <c r="ASA20" s="19"/>
      <c r="ASB20" s="19"/>
      <c r="ASC20" s="19"/>
      <c r="ASD20" s="19"/>
      <c r="ASE20" s="19"/>
      <c r="ASF20" s="19"/>
      <c r="ASG20" s="19"/>
      <c r="ASH20" s="19"/>
      <c r="ASI20" s="19"/>
      <c r="ASJ20" s="19"/>
      <c r="ASK20" s="19"/>
      <c r="ASL20" s="19"/>
      <c r="ASM20" s="19"/>
      <c r="ASN20" s="19"/>
      <c r="ASO20" s="19"/>
      <c r="ASP20" s="19"/>
      <c r="ASQ20" s="19"/>
      <c r="ASR20" s="19"/>
      <c r="ASS20" s="19"/>
      <c r="AST20" s="19"/>
      <c r="ASU20" s="19"/>
      <c r="ASV20" s="19"/>
      <c r="ASW20" s="19"/>
      <c r="ASX20" s="19"/>
      <c r="ASY20" s="19"/>
      <c r="ASZ20" s="19"/>
      <c r="ATA20" s="19"/>
      <c r="ATB20" s="19"/>
      <c r="ATC20" s="19"/>
      <c r="ATD20" s="19"/>
      <c r="ATE20" s="19"/>
      <c r="ATF20" s="19"/>
      <c r="ATG20" s="19"/>
      <c r="ATH20" s="19"/>
      <c r="ATI20" s="19"/>
      <c r="ATJ20" s="19"/>
      <c r="ATK20" s="19"/>
      <c r="ATL20" s="19"/>
      <c r="ATM20" s="19"/>
      <c r="ATN20" s="19"/>
      <c r="ATO20" s="19"/>
      <c r="ATP20" s="19"/>
      <c r="ATQ20" s="19"/>
      <c r="ATR20" s="19"/>
      <c r="ATS20" s="19"/>
      <c r="ATT20" s="19"/>
      <c r="ATU20" s="19"/>
      <c r="ATV20" s="19"/>
      <c r="ATW20" s="19"/>
      <c r="ATX20" s="19"/>
      <c r="ATY20" s="19"/>
      <c r="ATZ20" s="19"/>
      <c r="AUA20" s="19"/>
      <c r="AUB20" s="19"/>
      <c r="AUC20" s="19"/>
      <c r="AUD20" s="19"/>
      <c r="AUE20" s="19"/>
      <c r="AUF20" s="19"/>
      <c r="AUG20" s="19"/>
      <c r="AUH20" s="19"/>
      <c r="AUI20" s="19"/>
      <c r="AUJ20" s="19"/>
      <c r="AUK20" s="19"/>
      <c r="AUL20" s="19"/>
      <c r="AUM20" s="19"/>
      <c r="AUN20" s="19"/>
      <c r="AUO20" s="19"/>
      <c r="AUP20" s="19"/>
      <c r="AUQ20" s="19"/>
      <c r="AUR20" s="19"/>
      <c r="AUS20" s="19"/>
      <c r="AUT20" s="19"/>
      <c r="AUU20" s="19"/>
      <c r="AUV20" s="19"/>
      <c r="AUW20" s="19"/>
      <c r="AUX20" s="19"/>
      <c r="AUY20" s="19"/>
      <c r="AUZ20" s="19"/>
      <c r="AVA20" s="19"/>
      <c r="AVB20" s="19"/>
      <c r="AVC20" s="19"/>
      <c r="AVD20" s="19"/>
      <c r="AVE20" s="19"/>
      <c r="AVF20" s="19"/>
      <c r="AVG20" s="19"/>
      <c r="AVH20" s="19"/>
      <c r="AVI20" s="19"/>
      <c r="AVJ20" s="19"/>
      <c r="AVK20" s="19"/>
      <c r="AVL20" s="19"/>
      <c r="AVM20" s="19"/>
      <c r="AVN20" s="19"/>
      <c r="AVO20" s="19"/>
      <c r="AVP20" s="19"/>
      <c r="AVQ20" s="19"/>
      <c r="AVR20" s="19"/>
      <c r="AVS20" s="19"/>
      <c r="AVT20" s="19"/>
      <c r="AVU20" s="19"/>
      <c r="AVV20" s="19"/>
      <c r="AVW20" s="19"/>
      <c r="AVX20" s="19"/>
      <c r="AVY20" s="19"/>
      <c r="AVZ20" s="19"/>
      <c r="AWA20" s="19"/>
      <c r="AWB20" s="19"/>
      <c r="AWC20" s="19"/>
      <c r="AWD20" s="19"/>
      <c r="AWE20" s="19"/>
      <c r="AWF20" s="19"/>
      <c r="AWG20" s="19"/>
      <c r="AWH20" s="19"/>
      <c r="AWI20" s="19"/>
      <c r="AWJ20" s="19"/>
      <c r="AWK20" s="19"/>
      <c r="AWL20" s="19"/>
      <c r="AWM20" s="19"/>
      <c r="AWN20" s="19"/>
      <c r="AWO20" s="19"/>
      <c r="AWP20" s="19"/>
      <c r="AWQ20" s="19"/>
      <c r="AWR20" s="19"/>
      <c r="AWS20" s="19"/>
      <c r="AWT20" s="19"/>
      <c r="AWU20" s="19"/>
      <c r="AWV20" s="19"/>
      <c r="AWW20" s="19"/>
      <c r="AWX20" s="19"/>
      <c r="AWY20" s="19"/>
      <c r="AWZ20" s="19"/>
      <c r="AXA20" s="19"/>
      <c r="AXB20" s="19"/>
      <c r="AXC20" s="19"/>
      <c r="AXD20" s="19"/>
      <c r="AXE20" s="19"/>
      <c r="AXF20" s="19"/>
      <c r="AXG20" s="19"/>
      <c r="AXH20" s="19"/>
      <c r="AXI20" s="19"/>
      <c r="AXJ20" s="19"/>
      <c r="AXK20" s="19"/>
      <c r="AXL20" s="19"/>
      <c r="AXM20" s="19"/>
      <c r="AXN20" s="19"/>
      <c r="AXO20" s="19"/>
      <c r="AXP20" s="19"/>
      <c r="AXQ20" s="19"/>
      <c r="AXR20" s="19"/>
      <c r="AXS20" s="19"/>
      <c r="AXT20" s="19"/>
      <c r="AXU20" s="19"/>
      <c r="AXV20" s="19"/>
      <c r="AXW20" s="19"/>
      <c r="AXX20" s="19"/>
      <c r="AXY20" s="19"/>
      <c r="AXZ20" s="19"/>
      <c r="AYA20" s="19"/>
      <c r="AYB20" s="19"/>
      <c r="AYC20" s="19"/>
      <c r="AYD20" s="19"/>
      <c r="AYE20" s="19"/>
      <c r="AYF20" s="19"/>
      <c r="AYG20" s="19"/>
      <c r="AYH20" s="19"/>
      <c r="AYI20" s="19"/>
      <c r="AYJ20" s="19"/>
      <c r="AYK20" s="19"/>
      <c r="AYL20" s="19"/>
      <c r="AYM20" s="19"/>
      <c r="AYN20" s="19"/>
      <c r="AYO20" s="19"/>
      <c r="AYP20" s="19"/>
      <c r="AYQ20" s="19"/>
      <c r="AYR20" s="19"/>
      <c r="AYS20" s="19"/>
      <c r="AYT20" s="19"/>
      <c r="AYU20" s="19"/>
      <c r="AYV20" s="19"/>
      <c r="AYW20" s="19"/>
      <c r="AYX20" s="19"/>
      <c r="AYY20" s="19"/>
      <c r="AYZ20" s="19"/>
      <c r="AZA20" s="19"/>
      <c r="AZB20" s="19"/>
      <c r="AZC20" s="19"/>
      <c r="AZD20" s="19"/>
      <c r="AZE20" s="19"/>
      <c r="AZF20" s="19"/>
      <c r="AZG20" s="19"/>
      <c r="AZH20" s="19"/>
      <c r="AZI20" s="19"/>
      <c r="AZJ20" s="19"/>
      <c r="AZK20" s="19"/>
      <c r="AZL20" s="19"/>
      <c r="AZM20" s="19"/>
      <c r="AZN20" s="19"/>
      <c r="AZO20" s="19"/>
      <c r="AZP20" s="19"/>
      <c r="AZQ20" s="19"/>
      <c r="AZR20" s="19"/>
      <c r="AZS20" s="19"/>
      <c r="AZT20" s="19"/>
      <c r="AZU20" s="19"/>
      <c r="AZV20" s="19"/>
      <c r="AZW20" s="19"/>
      <c r="AZX20" s="19"/>
      <c r="AZY20" s="19"/>
      <c r="AZZ20" s="19"/>
      <c r="BAA20" s="19"/>
      <c r="BAB20" s="19"/>
      <c r="BAC20" s="19"/>
      <c r="BAD20" s="19"/>
      <c r="BAE20" s="19"/>
      <c r="BAF20" s="19"/>
      <c r="BAG20" s="19"/>
      <c r="BAH20" s="19"/>
      <c r="BAI20" s="19"/>
      <c r="BAJ20" s="19"/>
      <c r="BAK20" s="19"/>
      <c r="BAL20" s="19"/>
      <c r="BAM20" s="19"/>
      <c r="BAN20" s="19"/>
      <c r="BAO20" s="19"/>
      <c r="BAP20" s="19"/>
      <c r="BAQ20" s="19"/>
      <c r="BAR20" s="19"/>
      <c r="BAS20" s="19"/>
      <c r="BAT20" s="19"/>
      <c r="BAU20" s="19"/>
      <c r="BAV20" s="19"/>
      <c r="BAW20" s="19"/>
      <c r="BAX20" s="19"/>
      <c r="BAY20" s="19"/>
      <c r="BAZ20" s="19"/>
      <c r="BBA20" s="19"/>
      <c r="BBB20" s="19"/>
      <c r="BBC20" s="19"/>
      <c r="BBD20" s="19"/>
      <c r="BBE20" s="19"/>
      <c r="BBF20" s="19"/>
      <c r="BBG20" s="19"/>
      <c r="BBH20" s="19"/>
      <c r="BBI20" s="19"/>
      <c r="BBJ20" s="19"/>
      <c r="BBK20" s="19"/>
      <c r="BBL20" s="19"/>
      <c r="BBM20" s="19"/>
      <c r="BBN20" s="19"/>
      <c r="BBO20" s="19"/>
      <c r="BBP20" s="19"/>
      <c r="BBQ20" s="19"/>
      <c r="BBR20" s="19"/>
      <c r="BBS20" s="19"/>
      <c r="BBT20" s="19"/>
      <c r="BBU20" s="19"/>
      <c r="BBV20" s="19"/>
      <c r="BBW20" s="19"/>
      <c r="BBX20" s="19"/>
      <c r="BBY20" s="19"/>
      <c r="BBZ20" s="19"/>
      <c r="BCA20" s="19"/>
      <c r="BCB20" s="19"/>
      <c r="BCC20" s="19"/>
      <c r="BCD20" s="19"/>
      <c r="BCE20" s="19"/>
      <c r="BCF20" s="19"/>
      <c r="BCG20" s="19"/>
      <c r="BCH20" s="19"/>
      <c r="BCI20" s="19"/>
      <c r="BCJ20" s="19"/>
      <c r="BCK20" s="19"/>
      <c r="BCL20" s="19"/>
      <c r="BCM20" s="19"/>
      <c r="BCN20" s="19"/>
      <c r="BCO20" s="19"/>
      <c r="BCP20" s="19"/>
      <c r="BCQ20" s="19"/>
      <c r="BCR20" s="19"/>
      <c r="BCS20" s="19"/>
      <c r="BCT20" s="19"/>
      <c r="BCU20" s="19"/>
      <c r="BCV20" s="19"/>
      <c r="BCW20" s="19"/>
      <c r="BCX20" s="19"/>
      <c r="BCY20" s="19"/>
      <c r="BCZ20" s="19"/>
      <c r="BDA20" s="19"/>
      <c r="BDB20" s="19"/>
      <c r="BDC20" s="19"/>
      <c r="BDD20" s="19"/>
      <c r="BDE20" s="19"/>
      <c r="BDF20" s="19"/>
      <c r="BDG20" s="19"/>
      <c r="BDH20" s="19"/>
      <c r="BDI20" s="19"/>
      <c r="BDJ20" s="19"/>
      <c r="BDK20" s="19"/>
      <c r="BDL20" s="19"/>
      <c r="BDM20" s="19"/>
      <c r="BDN20" s="19"/>
      <c r="BDO20" s="19"/>
      <c r="BDP20" s="19"/>
      <c r="BDQ20" s="19"/>
      <c r="BDR20" s="19"/>
      <c r="BDS20" s="19"/>
      <c r="BDT20" s="19"/>
      <c r="BDU20" s="19"/>
      <c r="BDV20" s="19"/>
      <c r="BDW20" s="19"/>
      <c r="BDX20" s="19"/>
      <c r="BDY20" s="19"/>
      <c r="BDZ20" s="19"/>
      <c r="BEA20" s="19"/>
      <c r="BEB20" s="19"/>
      <c r="BEC20" s="19"/>
      <c r="BED20" s="19"/>
      <c r="BEE20" s="19"/>
      <c r="BEF20" s="19"/>
      <c r="BEG20" s="19"/>
      <c r="BEH20" s="19"/>
      <c r="BEI20" s="19"/>
      <c r="BEJ20" s="19"/>
      <c r="BEK20" s="19"/>
      <c r="BEL20" s="19"/>
      <c r="BEM20" s="19"/>
      <c r="BEN20" s="19"/>
      <c r="BEO20" s="19"/>
      <c r="BEP20" s="19"/>
      <c r="BEQ20" s="19"/>
      <c r="BER20" s="19"/>
      <c r="BES20" s="19"/>
      <c r="BET20" s="19"/>
      <c r="BEU20" s="19"/>
      <c r="BEV20" s="19"/>
      <c r="BEW20" s="19"/>
      <c r="BEX20" s="19"/>
      <c r="BEY20" s="19"/>
      <c r="BEZ20" s="19"/>
      <c r="BFA20" s="19"/>
      <c r="BFB20" s="19"/>
      <c r="BFC20" s="19"/>
      <c r="BFD20" s="19"/>
      <c r="BFE20" s="19"/>
      <c r="BFF20" s="19"/>
      <c r="BFG20" s="19"/>
      <c r="BFH20" s="19"/>
      <c r="BFI20" s="19"/>
      <c r="BFJ20" s="19"/>
      <c r="BFK20" s="19"/>
      <c r="BFL20" s="19"/>
      <c r="BFM20" s="19"/>
      <c r="BFN20" s="19"/>
      <c r="BFO20" s="19"/>
      <c r="BFP20" s="19"/>
      <c r="BFQ20" s="19"/>
      <c r="BFR20" s="19"/>
      <c r="BFS20" s="19"/>
      <c r="BFT20" s="19"/>
      <c r="BFU20" s="19"/>
      <c r="BFV20" s="19"/>
      <c r="BFW20" s="19"/>
      <c r="BFX20" s="19"/>
      <c r="BFY20" s="19"/>
      <c r="BFZ20" s="19"/>
      <c r="BGA20" s="19"/>
      <c r="BGB20" s="19"/>
      <c r="BGC20" s="19"/>
      <c r="BGD20" s="19"/>
      <c r="BGE20" s="19"/>
      <c r="BGF20" s="19"/>
      <c r="BGG20" s="19"/>
      <c r="BGH20" s="19"/>
      <c r="BGI20" s="19"/>
      <c r="BGJ20" s="19"/>
      <c r="BGK20" s="19"/>
      <c r="BGL20" s="19"/>
      <c r="BGM20" s="19"/>
      <c r="BGN20" s="19"/>
      <c r="BGO20" s="19"/>
      <c r="BGP20" s="19"/>
      <c r="BGQ20" s="19"/>
      <c r="BGR20" s="19"/>
      <c r="BGS20" s="19"/>
      <c r="BGT20" s="19"/>
      <c r="BGU20" s="19"/>
      <c r="BGV20" s="19"/>
      <c r="BGW20" s="19"/>
      <c r="BGX20" s="19"/>
      <c r="BGY20" s="19"/>
      <c r="BGZ20" s="19"/>
      <c r="BHA20" s="19"/>
      <c r="BHB20" s="19"/>
      <c r="BHC20" s="19"/>
      <c r="BHD20" s="19"/>
      <c r="BHE20" s="19"/>
      <c r="BHF20" s="19"/>
      <c r="BHG20" s="19"/>
      <c r="BHH20" s="19"/>
      <c r="BHI20" s="19"/>
      <c r="BHJ20" s="19"/>
      <c r="BHK20" s="19"/>
      <c r="BHL20" s="19"/>
      <c r="BHM20" s="19"/>
      <c r="BHN20" s="19"/>
      <c r="BHO20" s="19"/>
      <c r="BHP20" s="19"/>
      <c r="BHQ20" s="19"/>
      <c r="BHR20" s="19"/>
      <c r="BHS20" s="19"/>
      <c r="BHT20" s="19"/>
      <c r="BHU20" s="19"/>
      <c r="BHV20" s="19"/>
      <c r="BHW20" s="19"/>
      <c r="BHX20" s="19"/>
      <c r="BHY20" s="19"/>
      <c r="BHZ20" s="19"/>
      <c r="BIA20" s="19"/>
      <c r="BIB20" s="19"/>
      <c r="BIC20" s="19"/>
      <c r="BID20" s="19"/>
      <c r="BIE20" s="19"/>
      <c r="BIF20" s="19"/>
      <c r="BIG20" s="19"/>
      <c r="BIH20" s="19"/>
      <c r="BII20" s="19"/>
      <c r="BIJ20" s="19"/>
      <c r="BIK20" s="19"/>
      <c r="BIL20" s="19"/>
      <c r="BIM20" s="19"/>
      <c r="BIN20" s="19"/>
      <c r="BIO20" s="19"/>
      <c r="BIP20" s="19"/>
      <c r="BIQ20" s="19"/>
      <c r="BIR20" s="19"/>
      <c r="BIS20" s="19"/>
      <c r="BIT20" s="19"/>
      <c r="BIU20" s="19"/>
      <c r="BIV20" s="19"/>
      <c r="BIW20" s="19"/>
      <c r="BIX20" s="19"/>
      <c r="BIY20" s="19"/>
      <c r="BIZ20" s="19"/>
      <c r="BJA20" s="19"/>
      <c r="BJB20" s="19"/>
      <c r="BJC20" s="19"/>
      <c r="BJD20" s="19"/>
      <c r="BJE20" s="19"/>
      <c r="BJF20" s="19"/>
      <c r="BJG20" s="19"/>
      <c r="BJH20" s="19"/>
      <c r="BJI20" s="19"/>
      <c r="BJJ20" s="19"/>
      <c r="BJK20" s="19"/>
      <c r="BJL20" s="19"/>
      <c r="BJM20" s="19"/>
      <c r="BJN20" s="19"/>
      <c r="BJO20" s="19"/>
      <c r="BJP20" s="19"/>
      <c r="BJQ20" s="19"/>
      <c r="BJR20" s="19"/>
      <c r="BJS20" s="19"/>
      <c r="BJT20" s="19"/>
      <c r="BJU20" s="19"/>
      <c r="BJV20" s="19"/>
      <c r="BJW20" s="19"/>
      <c r="BJX20" s="19"/>
      <c r="BJY20" s="19"/>
      <c r="BJZ20" s="19"/>
      <c r="BKA20" s="19"/>
      <c r="BKB20" s="19"/>
      <c r="BKC20" s="19"/>
      <c r="BKD20" s="19"/>
      <c r="BKE20" s="19"/>
      <c r="BKF20" s="19"/>
      <c r="BKG20" s="19"/>
      <c r="BKH20" s="19"/>
      <c r="BKI20" s="19"/>
      <c r="BKJ20" s="19"/>
      <c r="BKK20" s="19"/>
      <c r="BKL20" s="19"/>
      <c r="BKM20" s="19"/>
      <c r="BKN20" s="19"/>
      <c r="BKO20" s="19"/>
      <c r="BKP20" s="19"/>
      <c r="BKQ20" s="19"/>
      <c r="BKR20" s="19"/>
      <c r="BKS20" s="19"/>
      <c r="BKT20" s="19"/>
      <c r="BKU20" s="19"/>
      <c r="BKV20" s="19"/>
      <c r="BKW20" s="19"/>
      <c r="BKX20" s="19"/>
      <c r="BKY20" s="19"/>
      <c r="BKZ20" s="19"/>
      <c r="BLA20" s="19"/>
      <c r="BLB20" s="19"/>
      <c r="BLC20" s="19"/>
      <c r="BLD20" s="19"/>
      <c r="BLE20" s="19"/>
      <c r="BLF20" s="19"/>
      <c r="BLG20" s="19"/>
      <c r="BLH20" s="19"/>
      <c r="BLI20" s="19"/>
      <c r="BLJ20" s="19"/>
      <c r="BLK20" s="19"/>
      <c r="BLL20" s="19"/>
      <c r="BLM20" s="19"/>
      <c r="BLN20" s="19"/>
      <c r="BLO20" s="19"/>
      <c r="BLP20" s="19"/>
      <c r="BLQ20" s="19"/>
      <c r="BLR20" s="19"/>
      <c r="BLS20" s="19"/>
      <c r="BLT20" s="19"/>
      <c r="BLU20" s="19"/>
      <c r="BLV20" s="19"/>
      <c r="BLW20" s="19"/>
      <c r="BLX20" s="19"/>
      <c r="BLY20" s="19"/>
      <c r="BLZ20" s="19"/>
      <c r="BMA20" s="19"/>
      <c r="BMB20" s="19"/>
      <c r="BMC20" s="19"/>
      <c r="BMD20" s="19"/>
      <c r="BME20" s="19"/>
      <c r="BMF20" s="19"/>
      <c r="BMG20" s="19"/>
      <c r="BMH20" s="19"/>
      <c r="BMI20" s="19"/>
      <c r="BMJ20" s="19"/>
      <c r="BMK20" s="19"/>
      <c r="BML20" s="19"/>
      <c r="BMM20" s="19"/>
      <c r="BMN20" s="19"/>
      <c r="BMO20" s="19"/>
      <c r="BMP20" s="19"/>
      <c r="BMQ20" s="19"/>
      <c r="BMR20" s="19"/>
      <c r="BMS20" s="19"/>
      <c r="BMT20" s="19"/>
      <c r="BMU20" s="19"/>
      <c r="BMV20" s="19"/>
      <c r="BMW20" s="19"/>
      <c r="BMX20" s="19"/>
      <c r="BMY20" s="19"/>
      <c r="BMZ20" s="19"/>
      <c r="BNA20" s="19"/>
      <c r="BNB20" s="19"/>
      <c r="BNC20" s="19"/>
      <c r="BND20" s="19"/>
      <c r="BNE20" s="19"/>
      <c r="BNF20" s="19"/>
      <c r="BNG20" s="19"/>
      <c r="BNH20" s="19"/>
      <c r="BNI20" s="19"/>
      <c r="BNJ20" s="19"/>
      <c r="BNK20" s="19"/>
      <c r="BNL20" s="19"/>
      <c r="BNM20" s="19"/>
      <c r="BNN20" s="19"/>
      <c r="BNO20" s="19"/>
      <c r="BNP20" s="19"/>
      <c r="BNQ20" s="19"/>
      <c r="BNR20" s="19"/>
      <c r="BNS20" s="19"/>
      <c r="BNT20" s="19"/>
      <c r="BNU20" s="19"/>
      <c r="BNV20" s="19"/>
      <c r="BNW20" s="19"/>
      <c r="BNX20" s="19"/>
      <c r="BNY20" s="19"/>
      <c r="BNZ20" s="19"/>
      <c r="BOA20" s="19"/>
      <c r="BOB20" s="19"/>
      <c r="BOC20" s="19"/>
      <c r="BOD20" s="19"/>
      <c r="BOE20" s="19"/>
      <c r="BOF20" s="19"/>
      <c r="BOG20" s="19"/>
      <c r="BOH20" s="19"/>
      <c r="BOI20" s="19"/>
      <c r="BOJ20" s="19"/>
      <c r="BOK20" s="19"/>
      <c r="BOL20" s="19"/>
      <c r="BOM20" s="19"/>
      <c r="BON20" s="19"/>
      <c r="BOO20" s="19"/>
      <c r="BOP20" s="19"/>
      <c r="BOQ20" s="19"/>
      <c r="BOR20" s="19"/>
      <c r="BOS20" s="19"/>
      <c r="BOT20" s="19"/>
      <c r="BOU20" s="19"/>
      <c r="BOV20" s="19"/>
      <c r="BOW20" s="19"/>
      <c r="BOX20" s="19"/>
      <c r="BOY20" s="19"/>
      <c r="BOZ20" s="19"/>
      <c r="BPA20" s="19"/>
      <c r="BPB20" s="19"/>
      <c r="BPC20" s="19"/>
      <c r="BPD20" s="19"/>
      <c r="BPE20" s="19"/>
      <c r="BPF20" s="19"/>
      <c r="BPG20" s="19"/>
      <c r="BPH20" s="19"/>
      <c r="BPI20" s="19"/>
      <c r="BPJ20" s="19"/>
      <c r="BPK20" s="19"/>
      <c r="BPL20" s="19"/>
      <c r="BPM20" s="19"/>
      <c r="BPN20" s="19"/>
      <c r="BPO20" s="19"/>
      <c r="BPP20" s="19"/>
      <c r="BPQ20" s="19"/>
      <c r="BPR20" s="19"/>
      <c r="BPS20" s="19"/>
      <c r="BPT20" s="19"/>
      <c r="BPU20" s="19"/>
      <c r="BPV20" s="19"/>
      <c r="BPW20" s="19"/>
      <c r="BPX20" s="19"/>
      <c r="BPY20" s="19"/>
      <c r="BPZ20" s="19"/>
      <c r="BQA20" s="19"/>
      <c r="BQB20" s="19"/>
      <c r="BQC20" s="19"/>
      <c r="BQD20" s="19"/>
      <c r="BQE20" s="19"/>
      <c r="BQF20" s="19"/>
      <c r="BQG20" s="19"/>
      <c r="BQH20" s="19"/>
      <c r="BQI20" s="19"/>
      <c r="BQJ20" s="19"/>
      <c r="BQK20" s="19"/>
      <c r="BQL20" s="19"/>
      <c r="BQM20" s="19"/>
      <c r="BQN20" s="19"/>
      <c r="BQO20" s="19"/>
      <c r="BQP20" s="19"/>
      <c r="BQQ20" s="19"/>
      <c r="BQR20" s="19"/>
      <c r="BQS20" s="19"/>
      <c r="BQT20" s="19"/>
      <c r="BQU20" s="19"/>
      <c r="BQV20" s="19"/>
      <c r="BQW20" s="19"/>
      <c r="BQX20" s="19"/>
      <c r="BQY20" s="19"/>
      <c r="BQZ20" s="19"/>
      <c r="BRA20" s="19"/>
      <c r="BRB20" s="19"/>
      <c r="BRC20" s="19"/>
      <c r="BRD20" s="19"/>
      <c r="BRE20" s="19"/>
      <c r="BRF20" s="19"/>
      <c r="BRG20" s="19"/>
      <c r="BRH20" s="19"/>
      <c r="BRI20" s="19"/>
      <c r="BRJ20" s="19"/>
      <c r="BRK20" s="19"/>
      <c r="BRL20" s="19"/>
      <c r="BRM20" s="19"/>
      <c r="BRN20" s="19"/>
      <c r="BRO20" s="19"/>
      <c r="BRP20" s="19"/>
      <c r="BRQ20" s="19"/>
      <c r="BRR20" s="19"/>
      <c r="BRS20" s="19"/>
      <c r="BRT20" s="19"/>
      <c r="BRU20" s="19"/>
      <c r="BRV20" s="19"/>
      <c r="BRW20" s="19"/>
      <c r="BRX20" s="19"/>
      <c r="BRY20" s="19"/>
      <c r="BRZ20" s="19"/>
      <c r="BSA20" s="19"/>
      <c r="BSB20" s="19"/>
      <c r="BSC20" s="19"/>
      <c r="BSD20" s="19"/>
      <c r="BSE20" s="19"/>
      <c r="BSF20" s="19"/>
      <c r="BSG20" s="19"/>
      <c r="BSH20" s="19"/>
      <c r="BSI20" s="19"/>
      <c r="BSJ20" s="19"/>
      <c r="BSK20" s="19"/>
      <c r="BSL20" s="19"/>
      <c r="BSM20" s="19"/>
      <c r="BSN20" s="19"/>
      <c r="BSO20" s="19"/>
      <c r="BSP20" s="19"/>
      <c r="BSQ20" s="19"/>
      <c r="BSR20" s="19"/>
      <c r="BSS20" s="19"/>
      <c r="BST20" s="19"/>
      <c r="BSU20" s="19"/>
      <c r="BSV20" s="19"/>
      <c r="BSW20" s="19"/>
      <c r="BSX20" s="19"/>
      <c r="BSY20" s="19"/>
      <c r="BSZ20" s="19"/>
      <c r="BTA20" s="19"/>
      <c r="BTB20" s="19"/>
      <c r="BTC20" s="19"/>
      <c r="BTD20" s="19"/>
      <c r="BTE20" s="19"/>
      <c r="BTF20" s="19"/>
      <c r="BTG20" s="19"/>
      <c r="BTH20" s="19"/>
      <c r="BTI20" s="19"/>
      <c r="BTJ20" s="19"/>
      <c r="BTK20" s="19"/>
      <c r="BTL20" s="19"/>
      <c r="BTM20" s="19"/>
      <c r="BTN20" s="19"/>
      <c r="BTO20" s="19"/>
      <c r="BTP20" s="19"/>
      <c r="BTQ20" s="19"/>
      <c r="BTR20" s="19"/>
      <c r="BTS20" s="19"/>
      <c r="BTT20" s="19"/>
      <c r="BTU20" s="19"/>
      <c r="BTV20" s="19"/>
      <c r="BTW20" s="19"/>
      <c r="BTX20" s="19"/>
      <c r="BTY20" s="19"/>
      <c r="BTZ20" s="19"/>
      <c r="BUA20" s="19"/>
      <c r="BUB20" s="19"/>
      <c r="BUC20" s="19"/>
      <c r="BUD20" s="19"/>
      <c r="BUE20" s="19"/>
      <c r="BUF20" s="19"/>
      <c r="BUG20" s="19"/>
      <c r="BUH20" s="19"/>
      <c r="BUI20" s="19"/>
      <c r="BUJ20" s="19"/>
      <c r="BUK20" s="19"/>
      <c r="BUL20" s="19"/>
      <c r="BUM20" s="19"/>
      <c r="BUN20" s="19"/>
      <c r="BUO20" s="19"/>
      <c r="BUP20" s="19"/>
      <c r="BUQ20" s="19"/>
      <c r="BUR20" s="19"/>
      <c r="BUS20" s="19"/>
      <c r="BUT20" s="19"/>
      <c r="BUU20" s="19"/>
      <c r="BUV20" s="19"/>
      <c r="BUW20" s="19"/>
      <c r="BUX20" s="19"/>
      <c r="BUY20" s="19"/>
      <c r="BUZ20" s="19"/>
      <c r="BVA20" s="19"/>
      <c r="BVB20" s="19"/>
      <c r="BVC20" s="19"/>
      <c r="BVD20" s="19"/>
      <c r="BVE20" s="19"/>
      <c r="BVF20" s="19"/>
      <c r="BVG20" s="19"/>
      <c r="BVH20" s="19"/>
      <c r="BVI20" s="19"/>
      <c r="BVJ20" s="19"/>
      <c r="BVK20" s="19"/>
      <c r="BVL20" s="19"/>
      <c r="BVM20" s="19"/>
      <c r="BVN20" s="19"/>
      <c r="BVO20" s="19"/>
      <c r="BVP20" s="19"/>
      <c r="BVQ20" s="19"/>
      <c r="BVR20" s="19"/>
      <c r="BVS20" s="19"/>
      <c r="BVT20" s="19"/>
      <c r="BVU20" s="19"/>
      <c r="BVV20" s="19"/>
      <c r="BVW20" s="19"/>
      <c r="BVX20" s="19"/>
      <c r="BVY20" s="19"/>
      <c r="BVZ20" s="19"/>
      <c r="BWA20" s="19"/>
      <c r="BWB20" s="19"/>
      <c r="BWC20" s="19"/>
      <c r="BWD20" s="19"/>
      <c r="BWE20" s="19"/>
      <c r="BWF20" s="19"/>
      <c r="BWG20" s="19"/>
      <c r="BWH20" s="19"/>
      <c r="BWI20" s="19"/>
      <c r="BWJ20" s="19"/>
      <c r="BWK20" s="19"/>
      <c r="BWL20" s="19"/>
      <c r="BWM20" s="19"/>
      <c r="BWN20" s="19"/>
      <c r="BWO20" s="19"/>
      <c r="BWP20" s="19"/>
      <c r="BWQ20" s="19"/>
      <c r="BWR20" s="19"/>
      <c r="BWS20" s="19"/>
      <c r="BWT20" s="19"/>
      <c r="BWU20" s="19"/>
      <c r="BWV20" s="19"/>
      <c r="BWW20" s="19"/>
      <c r="BWX20" s="19"/>
      <c r="BWY20" s="19"/>
      <c r="BWZ20" s="19"/>
      <c r="BXA20" s="19"/>
      <c r="BXB20" s="19"/>
      <c r="BXC20" s="19"/>
      <c r="BXD20" s="19"/>
      <c r="BXE20" s="19"/>
      <c r="BXF20" s="19"/>
      <c r="BXG20" s="19"/>
      <c r="BXH20" s="19"/>
      <c r="BXI20" s="19"/>
      <c r="BXJ20" s="19"/>
      <c r="BXK20" s="19"/>
      <c r="BXL20" s="19"/>
      <c r="BXM20" s="19"/>
      <c r="BXN20" s="19"/>
      <c r="BXO20" s="19"/>
      <c r="BXP20" s="19"/>
      <c r="BXQ20" s="19"/>
      <c r="BXR20" s="19"/>
      <c r="BXS20" s="19"/>
      <c r="BXT20" s="19"/>
      <c r="BXU20" s="19"/>
      <c r="BXV20" s="19"/>
      <c r="BXW20" s="19"/>
      <c r="BXX20" s="19"/>
      <c r="BXY20" s="19"/>
      <c r="BXZ20" s="19"/>
      <c r="BYA20" s="19"/>
      <c r="BYB20" s="19"/>
      <c r="BYC20" s="19"/>
      <c r="BYD20" s="19"/>
      <c r="BYE20" s="19"/>
      <c r="BYF20" s="19"/>
      <c r="BYG20" s="19"/>
      <c r="BYH20" s="19"/>
      <c r="BYI20" s="19"/>
      <c r="BYJ20" s="19"/>
      <c r="BYK20" s="19"/>
      <c r="BYL20" s="19"/>
      <c r="BYM20" s="19"/>
      <c r="BYN20" s="19"/>
      <c r="BYO20" s="19"/>
      <c r="BYP20" s="19"/>
      <c r="BYQ20" s="19"/>
      <c r="BYR20" s="19"/>
      <c r="BYS20" s="19"/>
      <c r="BYT20" s="19"/>
      <c r="BYU20" s="19"/>
      <c r="BYV20" s="19"/>
      <c r="BYW20" s="19"/>
      <c r="BYX20" s="19"/>
      <c r="BYY20" s="19"/>
      <c r="BYZ20" s="19"/>
      <c r="BZA20" s="19"/>
      <c r="BZB20" s="19"/>
      <c r="BZC20" s="19"/>
      <c r="BZD20" s="19"/>
      <c r="BZE20" s="19"/>
      <c r="BZF20" s="19"/>
      <c r="BZG20" s="19"/>
      <c r="BZH20" s="19"/>
      <c r="BZI20" s="19"/>
      <c r="BZJ20" s="19"/>
      <c r="BZK20" s="19"/>
      <c r="BZL20" s="19"/>
      <c r="BZM20" s="19"/>
      <c r="BZN20" s="19"/>
      <c r="BZO20" s="19"/>
      <c r="BZP20" s="19"/>
      <c r="BZQ20" s="19"/>
      <c r="BZR20" s="19"/>
      <c r="BZS20" s="19"/>
      <c r="BZT20" s="19"/>
      <c r="BZU20" s="19"/>
      <c r="BZV20" s="19"/>
      <c r="BZW20" s="19"/>
      <c r="BZX20" s="19"/>
      <c r="BZY20" s="19"/>
      <c r="BZZ20" s="19"/>
      <c r="CAA20" s="19"/>
      <c r="CAB20" s="19"/>
      <c r="CAC20" s="19"/>
      <c r="CAD20" s="19"/>
      <c r="CAE20" s="19"/>
      <c r="CAF20" s="19"/>
      <c r="CAG20" s="19"/>
      <c r="CAH20" s="19"/>
      <c r="CAI20" s="19"/>
      <c r="CAJ20" s="19"/>
      <c r="CAK20" s="19"/>
      <c r="CAL20" s="19"/>
      <c r="CAM20" s="19"/>
      <c r="CAN20" s="19"/>
      <c r="CAO20" s="19"/>
      <c r="CAP20" s="19"/>
      <c r="CAQ20" s="19"/>
      <c r="CAR20" s="19"/>
      <c r="CAS20" s="19"/>
      <c r="CAT20" s="19"/>
      <c r="CAU20" s="19"/>
      <c r="CAV20" s="19"/>
      <c r="CAW20" s="19"/>
      <c r="CAX20" s="19"/>
      <c r="CAY20" s="19"/>
      <c r="CAZ20" s="19"/>
      <c r="CBA20" s="19"/>
      <c r="CBB20" s="19"/>
      <c r="CBC20" s="19"/>
      <c r="CBD20" s="19"/>
      <c r="CBE20" s="19"/>
      <c r="CBF20" s="19"/>
      <c r="CBG20" s="19"/>
      <c r="CBH20" s="19"/>
      <c r="CBI20" s="19"/>
      <c r="CBJ20" s="19"/>
      <c r="CBK20" s="19"/>
      <c r="CBL20" s="19"/>
      <c r="CBM20" s="19"/>
      <c r="CBN20" s="19"/>
      <c r="CBO20" s="19"/>
      <c r="CBP20" s="19"/>
      <c r="CBQ20" s="19"/>
      <c r="CBR20" s="19"/>
      <c r="CBS20" s="19"/>
      <c r="CBT20" s="19"/>
      <c r="CBU20" s="19"/>
      <c r="CBV20" s="19"/>
      <c r="CBW20" s="19"/>
      <c r="CBX20" s="19"/>
      <c r="CBY20" s="19"/>
      <c r="CBZ20" s="19"/>
      <c r="CCA20" s="19"/>
      <c r="CCB20" s="19"/>
      <c r="CCC20" s="19"/>
      <c r="CCD20" s="19"/>
      <c r="CCE20" s="19"/>
      <c r="CCF20" s="19"/>
      <c r="CCG20" s="19"/>
      <c r="CCH20" s="19"/>
      <c r="CCI20" s="19"/>
      <c r="CCJ20" s="19"/>
      <c r="CCK20" s="19"/>
      <c r="CCL20" s="19"/>
      <c r="CCM20" s="19"/>
      <c r="CCN20" s="19"/>
      <c r="CCO20" s="19"/>
      <c r="CCP20" s="19"/>
      <c r="CCQ20" s="19"/>
      <c r="CCR20" s="19"/>
      <c r="CCS20" s="19"/>
      <c r="CCT20" s="19"/>
      <c r="CCU20" s="19"/>
      <c r="CCV20" s="19"/>
      <c r="CCW20" s="19"/>
      <c r="CCX20" s="19"/>
      <c r="CCY20" s="19"/>
      <c r="CCZ20" s="19"/>
      <c r="CDA20" s="19"/>
      <c r="CDB20" s="19"/>
      <c r="CDC20" s="19"/>
      <c r="CDD20" s="19"/>
      <c r="CDE20" s="19"/>
      <c r="CDF20" s="19"/>
      <c r="CDG20" s="19"/>
      <c r="CDH20" s="19"/>
      <c r="CDI20" s="19"/>
      <c r="CDJ20" s="19"/>
      <c r="CDK20" s="19"/>
      <c r="CDL20" s="19"/>
      <c r="CDM20" s="19"/>
      <c r="CDN20" s="19"/>
      <c r="CDO20" s="19"/>
      <c r="CDP20" s="19"/>
      <c r="CDQ20" s="19"/>
      <c r="CDR20" s="19"/>
      <c r="CDS20" s="19"/>
      <c r="CDT20" s="19"/>
      <c r="CDU20" s="19"/>
      <c r="CDV20" s="19"/>
      <c r="CDW20" s="19"/>
      <c r="CDX20" s="19"/>
      <c r="CDY20" s="19"/>
      <c r="CDZ20" s="19"/>
      <c r="CEA20" s="19"/>
      <c r="CEB20" s="19"/>
      <c r="CEC20" s="19"/>
      <c r="CED20" s="19"/>
      <c r="CEE20" s="19"/>
      <c r="CEF20" s="19"/>
      <c r="CEG20" s="19"/>
      <c r="CEH20" s="19"/>
      <c r="CEI20" s="19"/>
      <c r="CEJ20" s="19"/>
      <c r="CEK20" s="19"/>
      <c r="CEL20" s="19"/>
      <c r="CEM20" s="19"/>
      <c r="CEN20" s="19"/>
      <c r="CEO20" s="19"/>
      <c r="CEP20" s="19"/>
      <c r="CEQ20" s="19"/>
      <c r="CER20" s="19"/>
      <c r="CES20" s="19"/>
      <c r="CET20" s="19"/>
      <c r="CEU20" s="19"/>
      <c r="CEV20" s="19"/>
      <c r="CEW20" s="19"/>
      <c r="CEX20" s="19"/>
      <c r="CEY20" s="19"/>
      <c r="CEZ20" s="19"/>
      <c r="CFA20" s="19"/>
      <c r="CFB20" s="19"/>
      <c r="CFC20" s="19"/>
      <c r="CFD20" s="19"/>
      <c r="CFE20" s="19"/>
      <c r="CFF20" s="19"/>
      <c r="CFG20" s="19"/>
      <c r="CFH20" s="19"/>
      <c r="CFI20" s="19"/>
      <c r="CFJ20" s="19"/>
      <c r="CFK20" s="19"/>
      <c r="CFL20" s="19"/>
      <c r="CFM20" s="19"/>
      <c r="CFN20" s="19"/>
      <c r="CFO20" s="19"/>
      <c r="CFP20" s="19"/>
      <c r="CFQ20" s="19"/>
      <c r="CFR20" s="19"/>
      <c r="CFS20" s="19"/>
      <c r="CFT20" s="19"/>
      <c r="CFU20" s="19"/>
      <c r="CFV20" s="19"/>
      <c r="CFW20" s="19"/>
      <c r="CFX20" s="19"/>
      <c r="CFY20" s="19"/>
      <c r="CFZ20" s="19"/>
      <c r="CGA20" s="19"/>
      <c r="CGB20" s="19"/>
      <c r="CGC20" s="19"/>
      <c r="CGD20" s="19"/>
      <c r="CGE20" s="19"/>
      <c r="CGF20" s="19"/>
      <c r="CGG20" s="19"/>
      <c r="CGH20" s="19"/>
      <c r="CGI20" s="19"/>
      <c r="CGJ20" s="19"/>
      <c r="CGK20" s="19"/>
      <c r="CGL20" s="19"/>
      <c r="CGM20" s="19"/>
      <c r="CGN20" s="19"/>
      <c r="CGO20" s="19"/>
      <c r="CGP20" s="19"/>
      <c r="CGQ20" s="19"/>
      <c r="CGR20" s="19"/>
      <c r="CGS20" s="19"/>
      <c r="CGT20" s="19"/>
      <c r="CGU20" s="19"/>
      <c r="CGV20" s="19"/>
      <c r="CGW20" s="19"/>
      <c r="CGX20" s="19"/>
      <c r="CGY20" s="19"/>
      <c r="CGZ20" s="19"/>
      <c r="CHA20" s="19"/>
      <c r="CHB20" s="19"/>
      <c r="CHC20" s="19"/>
      <c r="CHD20" s="19"/>
      <c r="CHE20" s="19"/>
      <c r="CHF20" s="19"/>
      <c r="CHG20" s="19"/>
      <c r="CHH20" s="19"/>
      <c r="CHI20" s="19"/>
      <c r="CHJ20" s="19"/>
      <c r="CHK20" s="19"/>
      <c r="CHL20" s="19"/>
      <c r="CHM20" s="19"/>
      <c r="CHN20" s="19"/>
      <c r="CHO20" s="19"/>
      <c r="CHP20" s="19"/>
      <c r="CHQ20" s="19"/>
      <c r="CHR20" s="19"/>
      <c r="CHS20" s="19"/>
      <c r="CHT20" s="19"/>
      <c r="CHU20" s="19"/>
      <c r="CHV20" s="19"/>
      <c r="CHW20" s="19"/>
      <c r="CHX20" s="19"/>
      <c r="CHY20" s="19"/>
      <c r="CHZ20" s="19"/>
      <c r="CIA20" s="19"/>
      <c r="CIB20" s="19"/>
      <c r="CIC20" s="19"/>
      <c r="CID20" s="19"/>
      <c r="CIE20" s="19"/>
      <c r="CIF20" s="19"/>
      <c r="CIG20" s="19"/>
      <c r="CIH20" s="19"/>
      <c r="CII20" s="19"/>
      <c r="CIJ20" s="19"/>
      <c r="CIK20" s="19"/>
      <c r="CIL20" s="19"/>
      <c r="CIM20" s="19"/>
      <c r="CIN20" s="19"/>
      <c r="CIO20" s="19"/>
      <c r="CIP20" s="19"/>
      <c r="CIQ20" s="19"/>
      <c r="CIR20" s="19"/>
      <c r="CIS20" s="19"/>
      <c r="CIT20" s="19"/>
      <c r="CIU20" s="19"/>
      <c r="CIV20" s="19"/>
      <c r="CIW20" s="19"/>
      <c r="CIX20" s="19"/>
      <c r="CIY20" s="19"/>
      <c r="CIZ20" s="19"/>
      <c r="CJA20" s="19"/>
      <c r="CJB20" s="19"/>
      <c r="CJC20" s="19"/>
      <c r="CJD20" s="19"/>
      <c r="CJE20" s="19"/>
      <c r="CJF20" s="19"/>
      <c r="CJG20" s="19"/>
      <c r="CJH20" s="19"/>
      <c r="CJI20" s="19"/>
      <c r="CJJ20" s="19"/>
      <c r="CJK20" s="19"/>
      <c r="CJL20" s="19"/>
      <c r="CJM20" s="19"/>
      <c r="CJN20" s="19"/>
      <c r="CJO20" s="19"/>
      <c r="CJP20" s="19"/>
      <c r="CJQ20" s="19"/>
      <c r="CJR20" s="19"/>
      <c r="CJS20" s="19"/>
      <c r="CJT20" s="19"/>
      <c r="CJU20" s="19"/>
      <c r="CJV20" s="19"/>
      <c r="CJW20" s="19"/>
      <c r="CJX20" s="19"/>
      <c r="CJY20" s="19"/>
      <c r="CJZ20" s="19"/>
      <c r="CKA20" s="19"/>
      <c r="CKB20" s="19"/>
      <c r="CKC20" s="19"/>
      <c r="CKD20" s="19"/>
      <c r="CKE20" s="19"/>
      <c r="CKF20" s="19"/>
      <c r="CKG20" s="19"/>
      <c r="CKH20" s="19"/>
      <c r="CKI20" s="19"/>
      <c r="CKJ20" s="19"/>
      <c r="CKK20" s="19"/>
      <c r="CKL20" s="19"/>
      <c r="CKM20" s="19"/>
      <c r="CKN20" s="19"/>
      <c r="CKO20" s="19"/>
      <c r="CKP20" s="19"/>
      <c r="CKQ20" s="19"/>
      <c r="CKR20" s="19"/>
      <c r="CKS20" s="19"/>
      <c r="CKT20" s="19"/>
      <c r="CKU20" s="19"/>
      <c r="CKV20" s="19"/>
      <c r="CKW20" s="19"/>
      <c r="CKX20" s="19"/>
      <c r="CKY20" s="19"/>
      <c r="CKZ20" s="19"/>
      <c r="CLA20" s="19"/>
      <c r="CLB20" s="19"/>
      <c r="CLC20" s="19"/>
      <c r="CLD20" s="19"/>
      <c r="CLE20" s="19"/>
      <c r="CLF20" s="19"/>
      <c r="CLG20" s="19"/>
      <c r="CLH20" s="19"/>
      <c r="CLI20" s="19"/>
      <c r="CLJ20" s="19"/>
      <c r="CLK20" s="19"/>
      <c r="CLL20" s="19"/>
      <c r="CLM20" s="19"/>
      <c r="CLN20" s="19"/>
      <c r="CLO20" s="19"/>
      <c r="CLP20" s="19"/>
      <c r="CLQ20" s="19"/>
      <c r="CLR20" s="19"/>
      <c r="CLS20" s="19"/>
      <c r="CLT20" s="19"/>
      <c r="CLU20" s="19"/>
      <c r="CLV20" s="19"/>
      <c r="CLW20" s="19"/>
      <c r="CLX20" s="19"/>
      <c r="CLY20" s="19"/>
      <c r="CLZ20" s="19"/>
      <c r="CMA20" s="19"/>
      <c r="CMB20" s="19"/>
      <c r="CMC20" s="19"/>
      <c r="CMD20" s="19"/>
      <c r="CME20" s="19"/>
      <c r="CMF20" s="19"/>
      <c r="CMG20" s="19"/>
      <c r="CMH20" s="19"/>
      <c r="CMI20" s="19"/>
      <c r="CMJ20" s="19"/>
      <c r="CMK20" s="19"/>
      <c r="CML20" s="19"/>
      <c r="CMM20" s="19"/>
      <c r="CMN20" s="19"/>
      <c r="CMO20" s="19"/>
      <c r="CMP20" s="19"/>
      <c r="CMQ20" s="19"/>
      <c r="CMR20" s="19"/>
      <c r="CMS20" s="19"/>
      <c r="CMT20" s="19"/>
      <c r="CMU20" s="19"/>
      <c r="CMV20" s="19"/>
      <c r="CMW20" s="19"/>
      <c r="CMX20" s="19"/>
      <c r="CMY20" s="19"/>
      <c r="CMZ20" s="19"/>
      <c r="CNA20" s="19"/>
      <c r="CNB20" s="19"/>
      <c r="CNC20" s="19"/>
      <c r="CND20" s="19"/>
      <c r="CNE20" s="19"/>
      <c r="CNF20" s="19"/>
      <c r="CNG20" s="19"/>
      <c r="CNH20" s="19"/>
      <c r="CNI20" s="19"/>
      <c r="CNJ20" s="19"/>
      <c r="CNK20" s="19"/>
      <c r="CNL20" s="19"/>
      <c r="CNM20" s="19"/>
      <c r="CNN20" s="19"/>
      <c r="CNO20" s="19"/>
      <c r="CNP20" s="19"/>
      <c r="CNQ20" s="19"/>
      <c r="CNR20" s="19"/>
      <c r="CNS20" s="19"/>
      <c r="CNT20" s="19"/>
      <c r="CNU20" s="19"/>
      <c r="CNV20" s="19"/>
      <c r="CNW20" s="19"/>
      <c r="CNX20" s="19"/>
      <c r="CNY20" s="19"/>
      <c r="CNZ20" s="19"/>
      <c r="COA20" s="19"/>
      <c r="COB20" s="19"/>
      <c r="COC20" s="19"/>
      <c r="COD20" s="19"/>
      <c r="COE20" s="19"/>
      <c r="COF20" s="19"/>
      <c r="COG20" s="19"/>
      <c r="COH20" s="19"/>
      <c r="COI20" s="19"/>
      <c r="COJ20" s="19"/>
      <c r="COK20" s="19"/>
      <c r="COL20" s="19"/>
      <c r="COM20" s="19"/>
      <c r="CON20" s="19"/>
      <c r="COO20" s="19"/>
      <c r="COP20" s="19"/>
      <c r="COQ20" s="19"/>
      <c r="COR20" s="19"/>
      <c r="COS20" s="19"/>
      <c r="COT20" s="19"/>
      <c r="COU20" s="19"/>
      <c r="COV20" s="19"/>
      <c r="COW20" s="19"/>
      <c r="COX20" s="19"/>
      <c r="COY20" s="19"/>
      <c r="COZ20" s="19"/>
      <c r="CPA20" s="19"/>
      <c r="CPB20" s="19"/>
      <c r="CPC20" s="19"/>
      <c r="CPD20" s="19"/>
      <c r="CPE20" s="19"/>
      <c r="CPF20" s="19"/>
      <c r="CPG20" s="19"/>
      <c r="CPH20" s="19"/>
      <c r="CPI20" s="19"/>
      <c r="CPJ20" s="19"/>
      <c r="CPK20" s="19"/>
      <c r="CPL20" s="19"/>
      <c r="CPM20" s="19"/>
      <c r="CPN20" s="19"/>
      <c r="CPO20" s="19"/>
      <c r="CPP20" s="19"/>
      <c r="CPQ20" s="19"/>
      <c r="CPR20" s="19"/>
      <c r="CPS20" s="19"/>
      <c r="CPT20" s="19"/>
      <c r="CPU20" s="19"/>
      <c r="CPV20" s="19"/>
      <c r="CPW20" s="19"/>
      <c r="CPX20" s="19"/>
      <c r="CPY20" s="19"/>
      <c r="CPZ20" s="19"/>
      <c r="CQA20" s="19"/>
      <c r="CQB20" s="19"/>
      <c r="CQC20" s="19"/>
      <c r="CQD20" s="19"/>
      <c r="CQE20" s="19"/>
      <c r="CQF20" s="19"/>
      <c r="CQG20" s="19"/>
      <c r="CQH20" s="19"/>
      <c r="CQI20" s="19"/>
      <c r="CQJ20" s="19"/>
      <c r="CQK20" s="19"/>
      <c r="CQL20" s="19"/>
      <c r="CQM20" s="19"/>
      <c r="CQN20" s="19"/>
      <c r="CQO20" s="19"/>
      <c r="CQP20" s="19"/>
      <c r="CQQ20" s="19"/>
      <c r="CQR20" s="19"/>
      <c r="CQS20" s="19"/>
      <c r="CQT20" s="19"/>
      <c r="CQU20" s="19"/>
      <c r="CQV20" s="19"/>
      <c r="CQW20" s="19"/>
      <c r="CQX20" s="19"/>
      <c r="CQY20" s="19"/>
      <c r="CQZ20" s="19"/>
      <c r="CRA20" s="19"/>
      <c r="CRB20" s="19"/>
      <c r="CRC20" s="19"/>
      <c r="CRD20" s="19"/>
      <c r="CRE20" s="19"/>
      <c r="CRF20" s="19"/>
      <c r="CRG20" s="19"/>
      <c r="CRH20" s="19"/>
      <c r="CRI20" s="19"/>
      <c r="CRJ20" s="19"/>
      <c r="CRK20" s="19"/>
      <c r="CRL20" s="19"/>
      <c r="CRM20" s="19"/>
      <c r="CRN20" s="19"/>
      <c r="CRO20" s="19"/>
      <c r="CRP20" s="19"/>
      <c r="CRQ20" s="19"/>
      <c r="CRR20" s="19"/>
      <c r="CRS20" s="19"/>
      <c r="CRT20" s="19"/>
      <c r="CRU20" s="19"/>
      <c r="CRV20" s="19"/>
      <c r="CRW20" s="19"/>
      <c r="CRX20" s="19"/>
      <c r="CRY20" s="19"/>
      <c r="CRZ20" s="19"/>
      <c r="CSA20" s="19"/>
      <c r="CSB20" s="19"/>
      <c r="CSC20" s="19"/>
      <c r="CSD20" s="19"/>
      <c r="CSE20" s="19"/>
      <c r="CSF20" s="19"/>
      <c r="CSG20" s="19"/>
      <c r="CSH20" s="19"/>
      <c r="CSI20" s="19"/>
      <c r="CSJ20" s="19"/>
      <c r="CSK20" s="19"/>
      <c r="CSL20" s="19"/>
      <c r="CSM20" s="19"/>
      <c r="CSN20" s="19"/>
      <c r="CSO20" s="19"/>
      <c r="CSP20" s="19"/>
      <c r="CSQ20" s="19"/>
      <c r="CSR20" s="19"/>
      <c r="CSS20" s="19"/>
      <c r="CST20" s="19"/>
      <c r="CSU20" s="19"/>
      <c r="CSV20" s="19"/>
      <c r="CSW20" s="19"/>
      <c r="CSX20" s="19"/>
      <c r="CSY20" s="19"/>
      <c r="CSZ20" s="19"/>
      <c r="CTA20" s="19"/>
      <c r="CTB20" s="19"/>
      <c r="CTC20" s="19"/>
      <c r="CTD20" s="19"/>
      <c r="CTE20" s="19"/>
      <c r="CTF20" s="19"/>
      <c r="CTG20" s="19"/>
      <c r="CTH20" s="19"/>
      <c r="CTI20" s="19"/>
      <c r="CTJ20" s="19"/>
      <c r="CTK20" s="19"/>
      <c r="CTL20" s="19"/>
      <c r="CTM20" s="19"/>
      <c r="CTN20" s="19"/>
      <c r="CTO20" s="19"/>
      <c r="CTP20" s="19"/>
      <c r="CTQ20" s="19"/>
      <c r="CTR20" s="19"/>
      <c r="CTS20" s="19"/>
      <c r="CTT20" s="19"/>
      <c r="CTU20" s="19"/>
      <c r="CTV20" s="19"/>
      <c r="CTW20" s="19"/>
      <c r="CTX20" s="19"/>
      <c r="CTY20" s="19"/>
      <c r="CTZ20" s="19"/>
      <c r="CUA20" s="19"/>
      <c r="CUB20" s="19"/>
      <c r="CUC20" s="19"/>
      <c r="CUD20" s="19"/>
      <c r="CUE20" s="19"/>
      <c r="CUF20" s="19"/>
      <c r="CUG20" s="19"/>
      <c r="CUH20" s="19"/>
      <c r="CUI20" s="19"/>
      <c r="CUJ20" s="19"/>
      <c r="CUK20" s="19"/>
      <c r="CUL20" s="19"/>
      <c r="CUM20" s="19"/>
      <c r="CUN20" s="19"/>
      <c r="CUO20" s="19"/>
      <c r="CUP20" s="19"/>
      <c r="CUQ20" s="19"/>
      <c r="CUR20" s="19"/>
      <c r="CUS20" s="19"/>
      <c r="CUT20" s="19"/>
      <c r="CUU20" s="19"/>
      <c r="CUV20" s="19"/>
      <c r="CUW20" s="19"/>
      <c r="CUX20" s="19"/>
      <c r="CUY20" s="19"/>
      <c r="CUZ20" s="19"/>
      <c r="CVA20" s="19"/>
      <c r="CVB20" s="19"/>
      <c r="CVC20" s="19"/>
      <c r="CVD20" s="19"/>
      <c r="CVE20" s="19"/>
      <c r="CVF20" s="19"/>
      <c r="CVG20" s="19"/>
      <c r="CVH20" s="19"/>
      <c r="CVI20" s="19"/>
      <c r="CVJ20" s="19"/>
      <c r="CVK20" s="19"/>
      <c r="CVL20" s="19"/>
      <c r="CVM20" s="19"/>
      <c r="CVN20" s="19"/>
      <c r="CVO20" s="19"/>
      <c r="CVP20" s="19"/>
      <c r="CVQ20" s="19"/>
      <c r="CVR20" s="19"/>
      <c r="CVS20" s="19"/>
      <c r="CVT20" s="19"/>
      <c r="CVU20" s="19"/>
      <c r="CVV20" s="19"/>
      <c r="CVW20" s="19"/>
      <c r="CVX20" s="19"/>
      <c r="CVY20" s="19"/>
      <c r="CVZ20" s="19"/>
      <c r="CWA20" s="19"/>
      <c r="CWB20" s="19"/>
      <c r="CWC20" s="19"/>
      <c r="CWD20" s="19"/>
      <c r="CWE20" s="19"/>
      <c r="CWF20" s="19"/>
      <c r="CWG20" s="19"/>
      <c r="CWH20" s="19"/>
      <c r="CWI20" s="19"/>
      <c r="CWJ20" s="19"/>
      <c r="CWK20" s="19"/>
      <c r="CWL20" s="19"/>
      <c r="CWM20" s="19"/>
      <c r="CWN20" s="19"/>
      <c r="CWO20" s="19"/>
      <c r="CWP20" s="19"/>
      <c r="CWQ20" s="19"/>
      <c r="CWR20" s="19"/>
      <c r="CWS20" s="19"/>
      <c r="CWT20" s="19"/>
      <c r="CWU20" s="19"/>
      <c r="CWV20" s="19"/>
      <c r="CWW20" s="19"/>
      <c r="CWX20" s="19"/>
      <c r="CWY20" s="19"/>
      <c r="CWZ20" s="19"/>
      <c r="CXA20" s="19"/>
      <c r="CXB20" s="19"/>
      <c r="CXC20" s="19"/>
      <c r="CXD20" s="19"/>
      <c r="CXE20" s="19"/>
      <c r="CXF20" s="19"/>
      <c r="CXG20" s="19"/>
      <c r="CXH20" s="19"/>
      <c r="CXI20" s="19"/>
      <c r="CXJ20" s="19"/>
      <c r="CXK20" s="19"/>
      <c r="CXL20" s="19"/>
      <c r="CXM20" s="19"/>
      <c r="CXN20" s="19"/>
      <c r="CXO20" s="19"/>
      <c r="CXP20" s="19"/>
      <c r="CXQ20" s="19"/>
      <c r="CXR20" s="19"/>
      <c r="CXS20" s="19"/>
      <c r="CXT20" s="19"/>
      <c r="CXU20" s="19"/>
      <c r="CXV20" s="19"/>
      <c r="CXW20" s="19"/>
      <c r="CXX20" s="19"/>
      <c r="CXY20" s="19"/>
      <c r="CXZ20" s="19"/>
      <c r="CYA20" s="19"/>
      <c r="CYB20" s="19"/>
      <c r="CYC20" s="19"/>
      <c r="CYD20" s="19"/>
      <c r="CYE20" s="19"/>
      <c r="CYF20" s="19"/>
      <c r="CYG20" s="19"/>
      <c r="CYH20" s="19"/>
      <c r="CYI20" s="19"/>
      <c r="CYJ20" s="19"/>
      <c r="CYK20" s="19"/>
      <c r="CYL20" s="19"/>
      <c r="CYM20" s="19"/>
      <c r="CYN20" s="19"/>
      <c r="CYO20" s="19"/>
      <c r="CYP20" s="19"/>
      <c r="CYQ20" s="19"/>
      <c r="CYR20" s="19"/>
      <c r="CYS20" s="19"/>
      <c r="CYT20" s="19"/>
      <c r="CYU20" s="19"/>
      <c r="CYV20" s="19"/>
      <c r="CYW20" s="19"/>
      <c r="CYX20" s="19"/>
      <c r="CYY20" s="19"/>
      <c r="CYZ20" s="19"/>
      <c r="CZA20" s="19"/>
      <c r="CZB20" s="19"/>
      <c r="CZC20" s="19"/>
      <c r="CZD20" s="19"/>
      <c r="CZE20" s="19"/>
      <c r="CZF20" s="19"/>
      <c r="CZG20" s="19"/>
      <c r="CZH20" s="19"/>
      <c r="CZI20" s="19"/>
      <c r="CZJ20" s="19"/>
      <c r="CZK20" s="19"/>
      <c r="CZL20" s="19"/>
      <c r="CZM20" s="19"/>
      <c r="CZN20" s="19"/>
      <c r="CZO20" s="19"/>
      <c r="CZP20" s="19"/>
      <c r="CZQ20" s="19"/>
      <c r="CZR20" s="19"/>
      <c r="CZS20" s="19"/>
      <c r="CZT20" s="19"/>
      <c r="CZU20" s="19"/>
      <c r="CZV20" s="19"/>
      <c r="CZW20" s="19"/>
      <c r="CZX20" s="19"/>
      <c r="CZY20" s="19"/>
      <c r="CZZ20" s="19"/>
      <c r="DAA20" s="19"/>
      <c r="DAB20" s="19"/>
      <c r="DAC20" s="19"/>
      <c r="DAD20" s="19"/>
      <c r="DAE20" s="19"/>
      <c r="DAF20" s="19"/>
      <c r="DAG20" s="19"/>
      <c r="DAH20" s="19"/>
      <c r="DAI20" s="19"/>
      <c r="DAJ20" s="19"/>
      <c r="DAK20" s="19"/>
      <c r="DAL20" s="19"/>
      <c r="DAM20" s="19"/>
      <c r="DAN20" s="19"/>
      <c r="DAO20" s="19"/>
      <c r="DAP20" s="19"/>
      <c r="DAQ20" s="19"/>
      <c r="DAR20" s="19"/>
      <c r="DAS20" s="19"/>
      <c r="DAT20" s="19"/>
      <c r="DAU20" s="19"/>
      <c r="DAV20" s="19"/>
      <c r="DAW20" s="19"/>
      <c r="DAX20" s="19"/>
      <c r="DAY20" s="19"/>
      <c r="DAZ20" s="19"/>
      <c r="DBA20" s="19"/>
      <c r="DBB20" s="19"/>
      <c r="DBC20" s="19"/>
      <c r="DBD20" s="19"/>
      <c r="DBE20" s="19"/>
      <c r="DBF20" s="19"/>
      <c r="DBG20" s="19"/>
      <c r="DBH20" s="19"/>
      <c r="DBI20" s="19"/>
      <c r="DBJ20" s="19"/>
      <c r="DBK20" s="19"/>
      <c r="DBL20" s="19"/>
      <c r="DBM20" s="19"/>
      <c r="DBN20" s="19"/>
      <c r="DBO20" s="19"/>
      <c r="DBP20" s="19"/>
      <c r="DBQ20" s="19"/>
      <c r="DBR20" s="19"/>
      <c r="DBS20" s="19"/>
      <c r="DBT20" s="19"/>
      <c r="DBU20" s="19"/>
      <c r="DBV20" s="19"/>
      <c r="DBW20" s="19"/>
      <c r="DBX20" s="19"/>
      <c r="DBY20" s="19"/>
      <c r="DBZ20" s="19"/>
      <c r="DCA20" s="19"/>
      <c r="DCB20" s="19"/>
      <c r="DCC20" s="19"/>
      <c r="DCD20" s="19"/>
      <c r="DCE20" s="19"/>
      <c r="DCF20" s="19"/>
      <c r="DCG20" s="19"/>
      <c r="DCH20" s="19"/>
      <c r="DCI20" s="19"/>
      <c r="DCJ20" s="19"/>
      <c r="DCK20" s="19"/>
      <c r="DCL20" s="19"/>
      <c r="DCM20" s="19"/>
      <c r="DCN20" s="19"/>
      <c r="DCO20" s="19"/>
      <c r="DCP20" s="19"/>
      <c r="DCQ20" s="19"/>
      <c r="DCR20" s="19"/>
      <c r="DCS20" s="19"/>
      <c r="DCT20" s="19"/>
      <c r="DCU20" s="19"/>
      <c r="DCV20" s="19"/>
      <c r="DCW20" s="19"/>
      <c r="DCX20" s="19"/>
      <c r="DCY20" s="19"/>
      <c r="DCZ20" s="19"/>
      <c r="DDA20" s="19"/>
      <c r="DDB20" s="19"/>
      <c r="DDC20" s="19"/>
      <c r="DDD20" s="19"/>
      <c r="DDE20" s="19"/>
      <c r="DDF20" s="19"/>
      <c r="DDG20" s="19"/>
      <c r="DDH20" s="19"/>
      <c r="DDI20" s="19"/>
      <c r="DDJ20" s="19"/>
      <c r="DDK20" s="19"/>
      <c r="DDL20" s="19"/>
      <c r="DDM20" s="19"/>
      <c r="DDN20" s="19"/>
      <c r="DDO20" s="19"/>
      <c r="DDP20" s="19"/>
      <c r="DDQ20" s="19"/>
      <c r="DDR20" s="19"/>
      <c r="DDS20" s="19"/>
      <c r="DDT20" s="19"/>
      <c r="DDU20" s="19"/>
      <c r="DDV20" s="19"/>
      <c r="DDW20" s="19"/>
      <c r="DDX20" s="19"/>
      <c r="DDY20" s="19"/>
      <c r="DDZ20" s="19"/>
      <c r="DEA20" s="19"/>
      <c r="DEB20" s="19"/>
      <c r="DEC20" s="19"/>
      <c r="DED20" s="19"/>
      <c r="DEE20" s="19"/>
      <c r="DEF20" s="19"/>
      <c r="DEG20" s="19"/>
      <c r="DEH20" s="19"/>
      <c r="DEI20" s="19"/>
      <c r="DEJ20" s="19"/>
      <c r="DEK20" s="19"/>
      <c r="DEL20" s="19"/>
      <c r="DEM20" s="19"/>
      <c r="DEN20" s="19"/>
      <c r="DEO20" s="19"/>
      <c r="DEP20" s="19"/>
      <c r="DEQ20" s="19"/>
      <c r="DER20" s="19"/>
      <c r="DES20" s="19"/>
      <c r="DET20" s="19"/>
      <c r="DEU20" s="19"/>
      <c r="DEV20" s="19"/>
      <c r="DEW20" s="19"/>
      <c r="DEX20" s="19"/>
      <c r="DEY20" s="19"/>
      <c r="DEZ20" s="19"/>
      <c r="DFA20" s="19"/>
      <c r="DFB20" s="19"/>
      <c r="DFC20" s="19"/>
      <c r="DFD20" s="19"/>
      <c r="DFE20" s="19"/>
      <c r="DFF20" s="19"/>
      <c r="DFG20" s="19"/>
      <c r="DFH20" s="19"/>
      <c r="DFI20" s="19"/>
      <c r="DFJ20" s="19"/>
      <c r="DFK20" s="19"/>
      <c r="DFL20" s="19"/>
      <c r="DFM20" s="19"/>
      <c r="DFN20" s="19"/>
      <c r="DFO20" s="19"/>
      <c r="DFP20" s="19"/>
      <c r="DFQ20" s="19"/>
      <c r="DFR20" s="19"/>
      <c r="DFS20" s="19"/>
      <c r="DFT20" s="19"/>
      <c r="DFU20" s="19"/>
      <c r="DFV20" s="19"/>
      <c r="DFW20" s="19"/>
      <c r="DFX20" s="19"/>
      <c r="DFY20" s="19"/>
      <c r="DFZ20" s="19"/>
      <c r="DGA20" s="19"/>
      <c r="DGB20" s="19"/>
      <c r="DGC20" s="19"/>
      <c r="DGD20" s="19"/>
      <c r="DGE20" s="19"/>
      <c r="DGF20" s="19"/>
      <c r="DGG20" s="19"/>
      <c r="DGH20" s="19"/>
      <c r="DGI20" s="19"/>
      <c r="DGJ20" s="19"/>
      <c r="DGK20" s="19"/>
      <c r="DGL20" s="19"/>
      <c r="DGM20" s="19"/>
      <c r="DGN20" s="19"/>
      <c r="DGO20" s="19"/>
      <c r="DGP20" s="19"/>
      <c r="DGQ20" s="19"/>
      <c r="DGR20" s="19"/>
      <c r="DGS20" s="19"/>
      <c r="DGT20" s="19"/>
      <c r="DGU20" s="19"/>
      <c r="DGV20" s="19"/>
      <c r="DGW20" s="19"/>
      <c r="DGX20" s="19"/>
      <c r="DGY20" s="19"/>
      <c r="DGZ20" s="19"/>
      <c r="DHA20" s="19"/>
      <c r="DHB20" s="19"/>
      <c r="DHC20" s="19"/>
      <c r="DHD20" s="19"/>
      <c r="DHE20" s="19"/>
      <c r="DHF20" s="19"/>
      <c r="DHG20" s="19"/>
      <c r="DHH20" s="19"/>
      <c r="DHI20" s="19"/>
      <c r="DHJ20" s="19"/>
      <c r="DHK20" s="19"/>
      <c r="DHL20" s="19"/>
      <c r="DHM20" s="19"/>
      <c r="DHN20" s="19"/>
      <c r="DHO20" s="19"/>
      <c r="DHP20" s="19"/>
      <c r="DHQ20" s="19"/>
      <c r="DHR20" s="19"/>
      <c r="DHS20" s="19"/>
      <c r="DHT20" s="19"/>
      <c r="DHU20" s="19"/>
      <c r="DHV20" s="19"/>
      <c r="DHW20" s="19"/>
      <c r="DHX20" s="19"/>
      <c r="DHY20" s="19"/>
      <c r="DHZ20" s="19"/>
      <c r="DIA20" s="19"/>
      <c r="DIB20" s="19"/>
      <c r="DIC20" s="19"/>
      <c r="DID20" s="19"/>
      <c r="DIE20" s="19"/>
      <c r="DIF20" s="19"/>
      <c r="DIG20" s="19"/>
      <c r="DIH20" s="19"/>
      <c r="DII20" s="19"/>
      <c r="DIJ20" s="19"/>
      <c r="DIK20" s="19"/>
      <c r="DIL20" s="19"/>
      <c r="DIM20" s="19"/>
      <c r="DIN20" s="19"/>
      <c r="DIO20" s="19"/>
      <c r="DIP20" s="19"/>
      <c r="DIQ20" s="19"/>
      <c r="DIR20" s="19"/>
      <c r="DIS20" s="19"/>
      <c r="DIT20" s="19"/>
      <c r="DIU20" s="19"/>
      <c r="DIV20" s="19"/>
      <c r="DIW20" s="19"/>
      <c r="DIX20" s="19"/>
      <c r="DIY20" s="19"/>
      <c r="DIZ20" s="19"/>
      <c r="DJA20" s="19"/>
      <c r="DJB20" s="19"/>
      <c r="DJC20" s="19"/>
      <c r="DJD20" s="19"/>
      <c r="DJE20" s="19"/>
      <c r="DJF20" s="19"/>
      <c r="DJG20" s="19"/>
      <c r="DJH20" s="19"/>
      <c r="DJI20" s="19"/>
      <c r="DJJ20" s="19"/>
      <c r="DJK20" s="19"/>
      <c r="DJL20" s="19"/>
      <c r="DJM20" s="19"/>
      <c r="DJN20" s="19"/>
      <c r="DJO20" s="19"/>
      <c r="DJP20" s="19"/>
      <c r="DJQ20" s="19"/>
      <c r="DJR20" s="19"/>
      <c r="DJS20" s="19"/>
      <c r="DJT20" s="19"/>
      <c r="DJU20" s="19"/>
      <c r="DJV20" s="19"/>
      <c r="DJW20" s="19"/>
      <c r="DJX20" s="19"/>
      <c r="DJY20" s="19"/>
      <c r="DJZ20" s="19"/>
      <c r="DKA20" s="19"/>
      <c r="DKB20" s="19"/>
      <c r="DKC20" s="19"/>
      <c r="DKD20" s="19"/>
      <c r="DKE20" s="19"/>
      <c r="DKF20" s="19"/>
      <c r="DKG20" s="19"/>
      <c r="DKH20" s="19"/>
      <c r="DKI20" s="19"/>
      <c r="DKJ20" s="19"/>
      <c r="DKK20" s="19"/>
      <c r="DKL20" s="19"/>
      <c r="DKM20" s="19"/>
      <c r="DKN20" s="19"/>
      <c r="DKO20" s="19"/>
      <c r="DKP20" s="19"/>
      <c r="DKQ20" s="19"/>
      <c r="DKR20" s="19"/>
      <c r="DKS20" s="19"/>
      <c r="DKT20" s="19"/>
      <c r="DKU20" s="19"/>
      <c r="DKV20" s="19"/>
      <c r="DKW20" s="19"/>
      <c r="DKX20" s="19"/>
      <c r="DKY20" s="19"/>
      <c r="DKZ20" s="19"/>
      <c r="DLA20" s="19"/>
      <c r="DLB20" s="19"/>
      <c r="DLC20" s="19"/>
      <c r="DLD20" s="19"/>
      <c r="DLE20" s="19"/>
      <c r="DLF20" s="19"/>
      <c r="DLG20" s="19"/>
      <c r="DLH20" s="19"/>
      <c r="DLI20" s="19"/>
      <c r="DLJ20" s="19"/>
      <c r="DLK20" s="19"/>
      <c r="DLL20" s="19"/>
      <c r="DLM20" s="19"/>
      <c r="DLN20" s="19"/>
      <c r="DLO20" s="19"/>
      <c r="DLP20" s="19"/>
      <c r="DLQ20" s="19"/>
      <c r="DLR20" s="19"/>
      <c r="DLS20" s="19"/>
      <c r="DLT20" s="19"/>
      <c r="DLU20" s="19"/>
      <c r="DLV20" s="19"/>
      <c r="DLW20" s="19"/>
      <c r="DLX20" s="19"/>
      <c r="DLY20" s="19"/>
      <c r="DLZ20" s="19"/>
      <c r="DMA20" s="19"/>
      <c r="DMB20" s="19"/>
      <c r="DMC20" s="19"/>
      <c r="DMD20" s="19"/>
      <c r="DME20" s="19"/>
      <c r="DMF20" s="19"/>
      <c r="DMG20" s="19"/>
      <c r="DMH20" s="19"/>
      <c r="DMI20" s="19"/>
      <c r="DMJ20" s="19"/>
      <c r="DMK20" s="19"/>
      <c r="DML20" s="19"/>
      <c r="DMM20" s="19"/>
      <c r="DMN20" s="19"/>
      <c r="DMO20" s="19"/>
      <c r="DMP20" s="19"/>
      <c r="DMQ20" s="19"/>
      <c r="DMR20" s="19"/>
      <c r="DMS20" s="19"/>
      <c r="DMT20" s="19"/>
      <c r="DMU20" s="19"/>
      <c r="DMV20" s="19"/>
      <c r="DMW20" s="19"/>
      <c r="DMX20" s="19"/>
      <c r="DMY20" s="19"/>
      <c r="DMZ20" s="19"/>
      <c r="DNA20" s="19"/>
      <c r="DNB20" s="19"/>
      <c r="DNC20" s="19"/>
      <c r="DND20" s="19"/>
      <c r="DNE20" s="19"/>
      <c r="DNF20" s="19"/>
      <c r="DNG20" s="19"/>
      <c r="DNH20" s="19"/>
      <c r="DNI20" s="19"/>
      <c r="DNJ20" s="19"/>
      <c r="DNK20" s="19"/>
      <c r="DNL20" s="19"/>
      <c r="DNM20" s="19"/>
      <c r="DNN20" s="19"/>
      <c r="DNO20" s="19"/>
      <c r="DNP20" s="19"/>
      <c r="DNQ20" s="19"/>
      <c r="DNR20" s="19"/>
      <c r="DNS20" s="19"/>
      <c r="DNT20" s="19"/>
      <c r="DNU20" s="19"/>
      <c r="DNV20" s="19"/>
      <c r="DNW20" s="19"/>
      <c r="DNX20" s="19"/>
      <c r="DNY20" s="19"/>
      <c r="DNZ20" s="19"/>
      <c r="DOA20" s="19"/>
      <c r="DOB20" s="19"/>
      <c r="DOC20" s="19"/>
      <c r="DOD20" s="19"/>
      <c r="DOE20" s="19"/>
      <c r="DOF20" s="19"/>
      <c r="DOG20" s="19"/>
      <c r="DOH20" s="19"/>
      <c r="DOI20" s="19"/>
      <c r="DOJ20" s="19"/>
      <c r="DOK20" s="19"/>
      <c r="DOL20" s="19"/>
      <c r="DOM20" s="19"/>
      <c r="DON20" s="19"/>
      <c r="DOO20" s="19"/>
      <c r="DOP20" s="19"/>
      <c r="DOQ20" s="19"/>
      <c r="DOR20" s="19"/>
      <c r="DOS20" s="19"/>
      <c r="DOT20" s="19"/>
      <c r="DOU20" s="19"/>
      <c r="DOV20" s="19"/>
      <c r="DOW20" s="19"/>
      <c r="DOX20" s="19"/>
      <c r="DOY20" s="19"/>
      <c r="DOZ20" s="19"/>
      <c r="DPA20" s="19"/>
      <c r="DPB20" s="19"/>
      <c r="DPC20" s="19"/>
      <c r="DPD20" s="19"/>
      <c r="DPE20" s="19"/>
      <c r="DPF20" s="19"/>
      <c r="DPG20" s="19"/>
      <c r="DPH20" s="19"/>
      <c r="DPI20" s="19"/>
      <c r="DPJ20" s="19"/>
      <c r="DPK20" s="19"/>
      <c r="DPL20" s="19"/>
      <c r="DPM20" s="19"/>
      <c r="DPN20" s="19"/>
      <c r="DPO20" s="19"/>
      <c r="DPP20" s="19"/>
      <c r="DPQ20" s="19"/>
      <c r="DPR20" s="19"/>
      <c r="DPS20" s="19"/>
      <c r="DPT20" s="19"/>
      <c r="DPU20" s="19"/>
      <c r="DPV20" s="19"/>
      <c r="DPW20" s="19"/>
      <c r="DPX20" s="19"/>
      <c r="DPY20" s="19"/>
      <c r="DPZ20" s="19"/>
      <c r="DQA20" s="19"/>
      <c r="DQB20" s="19"/>
      <c r="DQC20" s="19"/>
      <c r="DQD20" s="19"/>
      <c r="DQE20" s="19"/>
      <c r="DQF20" s="19"/>
      <c r="DQG20" s="19"/>
      <c r="DQH20" s="19"/>
      <c r="DQI20" s="19"/>
      <c r="DQJ20" s="19"/>
      <c r="DQK20" s="19"/>
      <c r="DQL20" s="19"/>
      <c r="DQM20" s="19"/>
      <c r="DQN20" s="19"/>
      <c r="DQO20" s="19"/>
      <c r="DQP20" s="19"/>
      <c r="DQQ20" s="19"/>
      <c r="DQR20" s="19"/>
      <c r="DQS20" s="19"/>
      <c r="DQT20" s="19"/>
      <c r="DQU20" s="19"/>
      <c r="DQV20" s="19"/>
      <c r="DQW20" s="19"/>
      <c r="DQX20" s="19"/>
      <c r="DQY20" s="19"/>
      <c r="DQZ20" s="19"/>
      <c r="DRA20" s="19"/>
      <c r="DRB20" s="19"/>
      <c r="DRC20" s="19"/>
      <c r="DRD20" s="19"/>
      <c r="DRE20" s="19"/>
      <c r="DRF20" s="19"/>
      <c r="DRG20" s="19"/>
      <c r="DRH20" s="19"/>
      <c r="DRI20" s="19"/>
      <c r="DRJ20" s="19"/>
      <c r="DRK20" s="19"/>
      <c r="DRL20" s="19"/>
      <c r="DRM20" s="19"/>
      <c r="DRN20" s="19"/>
      <c r="DRO20" s="19"/>
      <c r="DRP20" s="19"/>
      <c r="DRQ20" s="19"/>
      <c r="DRR20" s="19"/>
      <c r="DRS20" s="19"/>
      <c r="DRT20" s="19"/>
      <c r="DRU20" s="19"/>
      <c r="DRV20" s="19"/>
      <c r="DRW20" s="19"/>
      <c r="DRX20" s="19"/>
      <c r="DRY20" s="19"/>
      <c r="DRZ20" s="19"/>
      <c r="DSA20" s="19"/>
      <c r="DSB20" s="19"/>
      <c r="DSC20" s="19"/>
      <c r="DSD20" s="19"/>
      <c r="DSE20" s="19"/>
      <c r="DSF20" s="19"/>
      <c r="DSG20" s="19"/>
      <c r="DSH20" s="19"/>
      <c r="DSI20" s="19"/>
      <c r="DSJ20" s="19"/>
      <c r="DSK20" s="19"/>
      <c r="DSL20" s="19"/>
      <c r="DSM20" s="19"/>
      <c r="DSN20" s="19"/>
      <c r="DSO20" s="19"/>
      <c r="DSP20" s="19"/>
      <c r="DSQ20" s="19"/>
      <c r="DSR20" s="19"/>
      <c r="DSS20" s="19"/>
      <c r="DST20" s="19"/>
      <c r="DSU20" s="19"/>
      <c r="DSV20" s="19"/>
      <c r="DSW20" s="19"/>
      <c r="DSX20" s="19"/>
      <c r="DSY20" s="19"/>
      <c r="DSZ20" s="19"/>
      <c r="DTA20" s="19"/>
      <c r="DTB20" s="19"/>
      <c r="DTC20" s="19"/>
      <c r="DTD20" s="19"/>
      <c r="DTE20" s="19"/>
      <c r="DTF20" s="19"/>
      <c r="DTG20" s="19"/>
      <c r="DTH20" s="19"/>
      <c r="DTI20" s="19"/>
      <c r="DTJ20" s="19"/>
      <c r="DTK20" s="19"/>
      <c r="DTL20" s="19"/>
      <c r="DTM20" s="19"/>
      <c r="DTN20" s="19"/>
      <c r="DTO20" s="19"/>
      <c r="DTP20" s="19"/>
      <c r="DTQ20" s="19"/>
      <c r="DTR20" s="19"/>
      <c r="DTS20" s="19"/>
      <c r="DTT20" s="19"/>
      <c r="DTU20" s="19"/>
      <c r="DTV20" s="19"/>
      <c r="DTW20" s="19"/>
      <c r="DTX20" s="19"/>
      <c r="DTY20" s="19"/>
      <c r="DTZ20" s="19"/>
      <c r="DUA20" s="19"/>
      <c r="DUB20" s="19"/>
      <c r="DUC20" s="19"/>
      <c r="DUD20" s="19"/>
      <c r="DUE20" s="19"/>
      <c r="DUF20" s="19"/>
      <c r="DUG20" s="19"/>
      <c r="DUH20" s="19"/>
      <c r="DUI20" s="19"/>
      <c r="DUJ20" s="19"/>
      <c r="DUK20" s="19"/>
      <c r="DUL20" s="19"/>
      <c r="DUM20" s="19"/>
      <c r="DUN20" s="19"/>
      <c r="DUO20" s="19"/>
      <c r="DUP20" s="19"/>
      <c r="DUQ20" s="19"/>
      <c r="DUR20" s="19"/>
      <c r="DUS20" s="19"/>
      <c r="DUT20" s="19"/>
      <c r="DUU20" s="19"/>
      <c r="DUV20" s="19"/>
      <c r="DUW20" s="19"/>
      <c r="DUX20" s="19"/>
      <c r="DUY20" s="19"/>
      <c r="DUZ20" s="19"/>
      <c r="DVA20" s="19"/>
      <c r="DVB20" s="19"/>
      <c r="DVC20" s="19"/>
      <c r="DVD20" s="19"/>
      <c r="DVE20" s="19"/>
      <c r="DVF20" s="19"/>
      <c r="DVG20" s="19"/>
      <c r="DVH20" s="19"/>
      <c r="DVI20" s="19"/>
      <c r="DVJ20" s="19"/>
      <c r="DVK20" s="19"/>
      <c r="DVL20" s="19"/>
      <c r="DVM20" s="19"/>
      <c r="DVN20" s="19"/>
      <c r="DVO20" s="19"/>
      <c r="DVP20" s="19"/>
      <c r="DVQ20" s="19"/>
      <c r="DVR20" s="19"/>
      <c r="DVS20" s="19"/>
      <c r="DVT20" s="19"/>
      <c r="DVU20" s="19"/>
      <c r="DVV20" s="19"/>
      <c r="DVW20" s="19"/>
      <c r="DVX20" s="19"/>
      <c r="DVY20" s="19"/>
      <c r="DVZ20" s="19"/>
      <c r="DWA20" s="19"/>
      <c r="DWB20" s="19"/>
      <c r="DWC20" s="19"/>
      <c r="DWD20" s="19"/>
      <c r="DWE20" s="19"/>
      <c r="DWF20" s="19"/>
      <c r="DWG20" s="19"/>
      <c r="DWH20" s="19"/>
      <c r="DWI20" s="19"/>
      <c r="DWJ20" s="19"/>
      <c r="DWK20" s="19"/>
      <c r="DWL20" s="19"/>
      <c r="DWM20" s="19"/>
      <c r="DWN20" s="19"/>
      <c r="DWO20" s="19"/>
      <c r="DWP20" s="19"/>
      <c r="DWQ20" s="19"/>
      <c r="DWR20" s="19"/>
      <c r="DWS20" s="19"/>
      <c r="DWT20" s="19"/>
      <c r="DWU20" s="19"/>
      <c r="DWV20" s="19"/>
      <c r="DWW20" s="19"/>
      <c r="DWX20" s="19"/>
      <c r="DWY20" s="19"/>
      <c r="DWZ20" s="19"/>
      <c r="DXA20" s="19"/>
      <c r="DXB20" s="19"/>
      <c r="DXC20" s="19"/>
      <c r="DXD20" s="19"/>
      <c r="DXE20" s="19"/>
      <c r="DXF20" s="19"/>
      <c r="DXG20" s="19"/>
      <c r="DXH20" s="19"/>
      <c r="DXI20" s="19"/>
      <c r="DXJ20" s="19"/>
      <c r="DXK20" s="19"/>
      <c r="DXL20" s="19"/>
      <c r="DXM20" s="19"/>
      <c r="DXN20" s="19"/>
      <c r="DXO20" s="19"/>
      <c r="DXP20" s="19"/>
      <c r="DXQ20" s="19"/>
      <c r="DXR20" s="19"/>
      <c r="DXS20" s="19"/>
      <c r="DXT20" s="19"/>
      <c r="DXU20" s="19"/>
      <c r="DXV20" s="19"/>
      <c r="DXW20" s="19"/>
      <c r="DXX20" s="19"/>
      <c r="DXY20" s="19"/>
      <c r="DXZ20" s="19"/>
      <c r="DYA20" s="19"/>
      <c r="DYB20" s="19"/>
      <c r="DYC20" s="19"/>
      <c r="DYD20" s="19"/>
      <c r="DYE20" s="19"/>
      <c r="DYF20" s="19"/>
      <c r="DYG20" s="19"/>
      <c r="DYH20" s="19"/>
      <c r="DYI20" s="19"/>
      <c r="DYJ20" s="19"/>
      <c r="DYK20" s="19"/>
      <c r="DYL20" s="19"/>
      <c r="DYM20" s="19"/>
      <c r="DYN20" s="19"/>
      <c r="DYO20" s="19"/>
      <c r="DYP20" s="19"/>
      <c r="DYQ20" s="19"/>
      <c r="DYR20" s="19"/>
      <c r="DYS20" s="19"/>
      <c r="DYT20" s="19"/>
      <c r="DYU20" s="19"/>
      <c r="DYV20" s="19"/>
      <c r="DYW20" s="19"/>
      <c r="DYX20" s="19"/>
      <c r="DYY20" s="19"/>
      <c r="DYZ20" s="19"/>
      <c r="DZA20" s="19"/>
      <c r="DZB20" s="19"/>
      <c r="DZC20" s="19"/>
      <c r="DZD20" s="19"/>
      <c r="DZE20" s="19"/>
      <c r="DZF20" s="19"/>
      <c r="DZG20" s="19"/>
      <c r="DZH20" s="19"/>
      <c r="DZI20" s="19"/>
      <c r="DZJ20" s="19"/>
      <c r="DZK20" s="19"/>
      <c r="DZL20" s="19"/>
      <c r="DZM20" s="19"/>
      <c r="DZN20" s="19"/>
      <c r="DZO20" s="19"/>
      <c r="DZP20" s="19"/>
      <c r="DZQ20" s="19"/>
      <c r="DZR20" s="19"/>
      <c r="DZS20" s="19"/>
      <c r="DZT20" s="19"/>
      <c r="DZU20" s="19"/>
      <c r="DZV20" s="19"/>
      <c r="DZW20" s="19"/>
      <c r="DZX20" s="19"/>
      <c r="DZY20" s="19"/>
      <c r="DZZ20" s="19"/>
      <c r="EAA20" s="19"/>
      <c r="EAB20" s="19"/>
      <c r="EAC20" s="19"/>
      <c r="EAD20" s="19"/>
      <c r="EAE20" s="19"/>
      <c r="EAF20" s="19"/>
      <c r="EAG20" s="19"/>
      <c r="EAH20" s="19"/>
      <c r="EAI20" s="19"/>
      <c r="EAJ20" s="19"/>
      <c r="EAK20" s="19"/>
      <c r="EAL20" s="19"/>
      <c r="EAM20" s="19"/>
      <c r="EAN20" s="19"/>
      <c r="EAO20" s="19"/>
      <c r="EAP20" s="19"/>
      <c r="EAQ20" s="19"/>
      <c r="EAR20" s="19"/>
      <c r="EAS20" s="19"/>
      <c r="EAT20" s="19"/>
      <c r="EAU20" s="19"/>
      <c r="EAV20" s="19"/>
      <c r="EAW20" s="19"/>
      <c r="EAX20" s="19"/>
      <c r="EAY20" s="19"/>
      <c r="EAZ20" s="19"/>
      <c r="EBA20" s="19"/>
      <c r="EBB20" s="19"/>
      <c r="EBC20" s="19"/>
      <c r="EBD20" s="19"/>
      <c r="EBE20" s="19"/>
      <c r="EBF20" s="19"/>
      <c r="EBG20" s="19"/>
      <c r="EBH20" s="19"/>
      <c r="EBI20" s="19"/>
      <c r="EBJ20" s="19"/>
      <c r="EBK20" s="19"/>
      <c r="EBL20" s="19"/>
      <c r="EBM20" s="19"/>
      <c r="EBN20" s="19"/>
      <c r="EBO20" s="19"/>
      <c r="EBP20" s="19"/>
      <c r="EBQ20" s="19"/>
      <c r="EBR20" s="19"/>
      <c r="EBS20" s="19"/>
      <c r="EBT20" s="19"/>
      <c r="EBU20" s="19"/>
      <c r="EBV20" s="19"/>
      <c r="EBW20" s="19"/>
      <c r="EBX20" s="19"/>
      <c r="EBY20" s="19"/>
      <c r="EBZ20" s="19"/>
      <c r="ECA20" s="19"/>
      <c r="ECB20" s="19"/>
      <c r="ECC20" s="19"/>
      <c r="ECD20" s="19"/>
      <c r="ECE20" s="19"/>
      <c r="ECF20" s="19"/>
      <c r="ECG20" s="19"/>
      <c r="ECH20" s="19"/>
      <c r="ECI20" s="19"/>
      <c r="ECJ20" s="19"/>
      <c r="ECK20" s="19"/>
      <c r="ECL20" s="19"/>
      <c r="ECM20" s="19"/>
      <c r="ECN20" s="19"/>
      <c r="ECO20" s="19"/>
      <c r="ECP20" s="19"/>
      <c r="ECQ20" s="19"/>
      <c r="ECR20" s="19"/>
      <c r="ECS20" s="19"/>
      <c r="ECT20" s="19"/>
      <c r="ECU20" s="19"/>
      <c r="ECV20" s="19"/>
      <c r="ECW20" s="19"/>
      <c r="ECX20" s="19"/>
      <c r="ECY20" s="19"/>
      <c r="ECZ20" s="19"/>
      <c r="EDA20" s="19"/>
      <c r="EDB20" s="19"/>
      <c r="EDC20" s="19"/>
      <c r="EDD20" s="19"/>
      <c r="EDE20" s="19"/>
      <c r="EDF20" s="19"/>
      <c r="EDG20" s="19"/>
      <c r="EDH20" s="19"/>
      <c r="EDI20" s="19"/>
      <c r="EDJ20" s="19"/>
      <c r="EDK20" s="19"/>
      <c r="EDL20" s="19"/>
      <c r="EDM20" s="19"/>
      <c r="EDN20" s="19"/>
      <c r="EDO20" s="19"/>
      <c r="EDP20" s="19"/>
      <c r="EDQ20" s="19"/>
      <c r="EDR20" s="19"/>
      <c r="EDS20" s="19"/>
      <c r="EDT20" s="19"/>
      <c r="EDU20" s="19"/>
      <c r="EDV20" s="19"/>
      <c r="EDW20" s="19"/>
      <c r="EDX20" s="19"/>
      <c r="EDY20" s="19"/>
      <c r="EDZ20" s="19"/>
      <c r="EEA20" s="19"/>
      <c r="EEB20" s="19"/>
      <c r="EEC20" s="19"/>
      <c r="EED20" s="19"/>
      <c r="EEE20" s="19"/>
      <c r="EEF20" s="19"/>
      <c r="EEG20" s="19"/>
      <c r="EEH20" s="19"/>
      <c r="EEI20" s="19"/>
      <c r="EEJ20" s="19"/>
      <c r="EEK20" s="19"/>
      <c r="EEL20" s="19"/>
      <c r="EEM20" s="19"/>
      <c r="EEN20" s="19"/>
      <c r="EEO20" s="19"/>
      <c r="EEP20" s="19"/>
      <c r="EEQ20" s="19"/>
      <c r="EER20" s="19"/>
      <c r="EES20" s="19"/>
      <c r="EET20" s="19"/>
      <c r="EEU20" s="19"/>
      <c r="EEV20" s="19"/>
      <c r="EEW20" s="19"/>
      <c r="EEX20" s="19"/>
      <c r="EEY20" s="19"/>
      <c r="EEZ20" s="19"/>
      <c r="EFA20" s="19"/>
      <c r="EFB20" s="19"/>
      <c r="EFC20" s="19"/>
      <c r="EFD20" s="19"/>
      <c r="EFE20" s="19"/>
      <c r="EFF20" s="19"/>
      <c r="EFG20" s="19"/>
      <c r="EFH20" s="19"/>
      <c r="EFI20" s="19"/>
      <c r="EFJ20" s="19"/>
      <c r="EFK20" s="19"/>
      <c r="EFL20" s="19"/>
      <c r="EFM20" s="19"/>
      <c r="EFN20" s="19"/>
      <c r="EFO20" s="19"/>
      <c r="EFP20" s="19"/>
      <c r="EFQ20" s="19"/>
      <c r="EFR20" s="19"/>
      <c r="EFS20" s="19"/>
      <c r="EFT20" s="19"/>
      <c r="EFU20" s="19"/>
      <c r="EFV20" s="19"/>
      <c r="EFW20" s="19"/>
      <c r="EFX20" s="19"/>
      <c r="EFY20" s="19"/>
      <c r="EFZ20" s="19"/>
      <c r="EGA20" s="19"/>
      <c r="EGB20" s="19"/>
      <c r="EGC20" s="19"/>
      <c r="EGD20" s="19"/>
      <c r="EGE20" s="19"/>
      <c r="EGF20" s="19"/>
      <c r="EGG20" s="19"/>
      <c r="EGH20" s="19"/>
      <c r="EGI20" s="19"/>
      <c r="EGJ20" s="19"/>
      <c r="EGK20" s="19"/>
      <c r="EGL20" s="19"/>
      <c r="EGM20" s="19"/>
      <c r="EGN20" s="19"/>
      <c r="EGO20" s="19"/>
      <c r="EGP20" s="19"/>
      <c r="EGQ20" s="19"/>
      <c r="EGR20" s="19"/>
      <c r="EGS20" s="19"/>
      <c r="EGT20" s="19"/>
      <c r="EGU20" s="19"/>
      <c r="EGV20" s="19"/>
      <c r="EGW20" s="19"/>
      <c r="EGX20" s="19"/>
      <c r="EGY20" s="19"/>
      <c r="EGZ20" s="19"/>
      <c r="EHA20" s="19"/>
      <c r="EHB20" s="19"/>
      <c r="EHC20" s="19"/>
      <c r="EHD20" s="19"/>
      <c r="EHE20" s="19"/>
      <c r="EHF20" s="19"/>
      <c r="EHG20" s="19"/>
      <c r="EHH20" s="19"/>
      <c r="EHI20" s="19"/>
      <c r="EHJ20" s="19"/>
      <c r="EHK20" s="19"/>
      <c r="EHL20" s="19"/>
      <c r="EHM20" s="19"/>
      <c r="EHN20" s="19"/>
      <c r="EHO20" s="19"/>
      <c r="EHP20" s="19"/>
      <c r="EHQ20" s="19"/>
      <c r="EHR20" s="19"/>
      <c r="EHS20" s="19"/>
      <c r="EHT20" s="19"/>
      <c r="EHU20" s="19"/>
      <c r="EHV20" s="19"/>
      <c r="EHW20" s="19"/>
      <c r="EHX20" s="19"/>
      <c r="EHY20" s="19"/>
      <c r="EHZ20" s="19"/>
      <c r="EIA20" s="19"/>
      <c r="EIB20" s="19"/>
      <c r="EIC20" s="19"/>
      <c r="EID20" s="19"/>
      <c r="EIE20" s="19"/>
      <c r="EIF20" s="19"/>
      <c r="EIG20" s="19"/>
      <c r="EIH20" s="19"/>
      <c r="EII20" s="19"/>
      <c r="EIJ20" s="19"/>
      <c r="EIK20" s="19"/>
      <c r="EIL20" s="19"/>
      <c r="EIM20" s="19"/>
      <c r="EIN20" s="19"/>
      <c r="EIO20" s="19"/>
      <c r="EIP20" s="19"/>
      <c r="EIQ20" s="19"/>
      <c r="EIR20" s="19"/>
      <c r="EIS20" s="19"/>
      <c r="EIT20" s="19"/>
      <c r="EIU20" s="19"/>
      <c r="EIV20" s="19"/>
      <c r="EIW20" s="19"/>
      <c r="EIX20" s="19"/>
      <c r="EIY20" s="19"/>
      <c r="EIZ20" s="19"/>
      <c r="EJA20" s="19"/>
      <c r="EJB20" s="19"/>
      <c r="EJC20" s="19"/>
      <c r="EJD20" s="19"/>
      <c r="EJE20" s="19"/>
      <c r="EJF20" s="19"/>
      <c r="EJG20" s="19"/>
      <c r="EJH20" s="19"/>
      <c r="EJI20" s="19"/>
      <c r="EJJ20" s="19"/>
      <c r="EJK20" s="19"/>
      <c r="EJL20" s="19"/>
      <c r="EJM20" s="19"/>
      <c r="EJN20" s="19"/>
      <c r="EJO20" s="19"/>
      <c r="EJP20" s="19"/>
      <c r="EJQ20" s="19"/>
      <c r="EJR20" s="19"/>
      <c r="EJS20" s="19"/>
      <c r="EJT20" s="19"/>
      <c r="EJU20" s="19"/>
      <c r="EJV20" s="19"/>
      <c r="EJW20" s="19"/>
      <c r="EJX20" s="19"/>
      <c r="EJY20" s="19"/>
      <c r="EJZ20" s="19"/>
      <c r="EKA20" s="19"/>
      <c r="EKB20" s="19"/>
      <c r="EKC20" s="19"/>
      <c r="EKD20" s="19"/>
      <c r="EKE20" s="19"/>
      <c r="EKF20" s="19"/>
      <c r="EKG20" s="19"/>
      <c r="EKH20" s="19"/>
      <c r="EKI20" s="19"/>
      <c r="EKJ20" s="19"/>
      <c r="EKK20" s="19"/>
      <c r="EKL20" s="19"/>
      <c r="EKM20" s="19"/>
      <c r="EKN20" s="19"/>
      <c r="EKO20" s="19"/>
      <c r="EKP20" s="19"/>
      <c r="EKQ20" s="19"/>
      <c r="EKR20" s="19"/>
      <c r="EKS20" s="19"/>
      <c r="EKT20" s="19"/>
      <c r="EKU20" s="19"/>
      <c r="EKV20" s="19"/>
      <c r="EKW20" s="19"/>
      <c r="EKX20" s="19"/>
      <c r="EKY20" s="19"/>
      <c r="EKZ20" s="19"/>
      <c r="ELA20" s="19"/>
      <c r="ELB20" s="19"/>
      <c r="ELC20" s="19"/>
      <c r="ELD20" s="19"/>
      <c r="ELE20" s="19"/>
      <c r="ELF20" s="19"/>
      <c r="ELG20" s="19"/>
      <c r="ELH20" s="19"/>
      <c r="ELI20" s="19"/>
      <c r="ELJ20" s="19"/>
      <c r="ELK20" s="19"/>
      <c r="ELL20" s="19"/>
      <c r="ELM20" s="19"/>
      <c r="ELN20" s="19"/>
      <c r="ELO20" s="19"/>
      <c r="ELP20" s="19"/>
      <c r="ELQ20" s="19"/>
      <c r="ELR20" s="19"/>
      <c r="ELS20" s="19"/>
      <c r="ELT20" s="19"/>
      <c r="ELU20" s="19"/>
      <c r="ELV20" s="19"/>
      <c r="ELW20" s="19"/>
      <c r="ELX20" s="19"/>
      <c r="ELY20" s="19"/>
      <c r="ELZ20" s="19"/>
      <c r="EMA20" s="19"/>
      <c r="EMB20" s="19"/>
      <c r="EMC20" s="19"/>
      <c r="EMD20" s="19"/>
      <c r="EME20" s="19"/>
      <c r="EMF20" s="19"/>
      <c r="EMG20" s="19"/>
      <c r="EMH20" s="19"/>
      <c r="EMI20" s="19"/>
      <c r="EMJ20" s="19"/>
      <c r="EMK20" s="19"/>
      <c r="EML20" s="19"/>
      <c r="EMM20" s="19"/>
      <c r="EMN20" s="19"/>
      <c r="EMO20" s="19"/>
      <c r="EMP20" s="19"/>
      <c r="EMQ20" s="19"/>
      <c r="EMR20" s="19"/>
      <c r="EMS20" s="19"/>
      <c r="EMT20" s="19"/>
      <c r="EMU20" s="19"/>
      <c r="EMV20" s="19"/>
      <c r="EMW20" s="19"/>
      <c r="EMX20" s="19"/>
      <c r="EMY20" s="19"/>
      <c r="EMZ20" s="19"/>
      <c r="ENA20" s="19"/>
      <c r="ENB20" s="19"/>
      <c r="ENC20" s="19"/>
      <c r="END20" s="19"/>
      <c r="ENE20" s="19"/>
      <c r="ENF20" s="19"/>
      <c r="ENG20" s="19"/>
      <c r="ENH20" s="19"/>
      <c r="ENI20" s="19"/>
      <c r="ENJ20" s="19"/>
      <c r="ENK20" s="19"/>
      <c r="ENL20" s="19"/>
      <c r="ENM20" s="19"/>
      <c r="ENN20" s="19"/>
      <c r="ENO20" s="19"/>
      <c r="ENP20" s="19"/>
      <c r="ENQ20" s="19"/>
      <c r="ENR20" s="19"/>
      <c r="ENS20" s="19"/>
      <c r="ENT20" s="19"/>
      <c r="ENU20" s="19"/>
      <c r="ENV20" s="19"/>
      <c r="ENW20" s="19"/>
      <c r="ENX20" s="19"/>
      <c r="ENY20" s="19"/>
      <c r="ENZ20" s="19"/>
      <c r="EOA20" s="19"/>
      <c r="EOB20" s="19"/>
      <c r="EOC20" s="19"/>
      <c r="EOD20" s="19"/>
      <c r="EOE20" s="19"/>
      <c r="EOF20" s="19"/>
      <c r="EOG20" s="19"/>
      <c r="EOH20" s="19"/>
      <c r="EOI20" s="19"/>
      <c r="EOJ20" s="19"/>
      <c r="EOK20" s="19"/>
      <c r="EOL20" s="19"/>
      <c r="EOM20" s="19"/>
      <c r="EON20" s="19"/>
      <c r="EOO20" s="19"/>
      <c r="EOP20" s="19"/>
      <c r="EOQ20" s="19"/>
      <c r="EOR20" s="19"/>
      <c r="EOS20" s="19"/>
      <c r="EOT20" s="19"/>
      <c r="EOU20" s="19"/>
      <c r="EOV20" s="19"/>
      <c r="EOW20" s="19"/>
      <c r="EOX20" s="19"/>
      <c r="EOY20" s="19"/>
      <c r="EOZ20" s="19"/>
      <c r="EPA20" s="19"/>
      <c r="EPB20" s="19"/>
      <c r="EPC20" s="19"/>
      <c r="EPD20" s="19"/>
      <c r="EPE20" s="19"/>
      <c r="EPF20" s="19"/>
      <c r="EPG20" s="19"/>
      <c r="EPH20" s="19"/>
      <c r="EPI20" s="19"/>
      <c r="EPJ20" s="19"/>
      <c r="EPK20" s="19"/>
      <c r="EPL20" s="19"/>
      <c r="EPM20" s="19"/>
      <c r="EPN20" s="19"/>
      <c r="EPO20" s="19"/>
      <c r="EPP20" s="19"/>
      <c r="EPQ20" s="19"/>
      <c r="EPR20" s="19"/>
      <c r="EPS20" s="19"/>
      <c r="EPT20" s="19"/>
      <c r="EPU20" s="19"/>
      <c r="EPV20" s="19"/>
      <c r="EPW20" s="19"/>
      <c r="EPX20" s="19"/>
      <c r="EPY20" s="19"/>
      <c r="EPZ20" s="19"/>
      <c r="EQA20" s="19"/>
      <c r="EQB20" s="19"/>
      <c r="EQC20" s="19"/>
      <c r="EQD20" s="19"/>
      <c r="EQE20" s="19"/>
      <c r="EQF20" s="19"/>
      <c r="EQG20" s="19"/>
      <c r="EQH20" s="19"/>
      <c r="EQI20" s="19"/>
      <c r="EQJ20" s="19"/>
      <c r="EQK20" s="19"/>
      <c r="EQL20" s="19"/>
      <c r="EQM20" s="19"/>
      <c r="EQN20" s="19"/>
      <c r="EQO20" s="19"/>
      <c r="EQP20" s="19"/>
      <c r="EQQ20" s="19"/>
      <c r="EQR20" s="19"/>
      <c r="EQS20" s="19"/>
      <c r="EQT20" s="19"/>
      <c r="EQU20" s="19"/>
      <c r="EQV20" s="19"/>
      <c r="EQW20" s="19"/>
      <c r="EQX20" s="19"/>
      <c r="EQY20" s="19"/>
      <c r="EQZ20" s="19"/>
      <c r="ERA20" s="19"/>
      <c r="ERB20" s="19"/>
      <c r="ERC20" s="19"/>
      <c r="ERD20" s="19"/>
      <c r="ERE20" s="19"/>
      <c r="ERF20" s="19"/>
      <c r="ERG20" s="19"/>
      <c r="ERH20" s="19"/>
      <c r="ERI20" s="19"/>
      <c r="ERJ20" s="19"/>
      <c r="ERK20" s="19"/>
      <c r="ERL20" s="19"/>
      <c r="ERM20" s="19"/>
      <c r="ERN20" s="19"/>
      <c r="ERO20" s="19"/>
      <c r="ERP20" s="19"/>
      <c r="ERQ20" s="19"/>
      <c r="ERR20" s="19"/>
      <c r="ERS20" s="19"/>
      <c r="ERT20" s="19"/>
      <c r="ERU20" s="19"/>
      <c r="ERV20" s="19"/>
      <c r="ERW20" s="19"/>
      <c r="ERX20" s="19"/>
      <c r="ERY20" s="19"/>
      <c r="ERZ20" s="19"/>
      <c r="ESA20" s="19"/>
      <c r="ESB20" s="19"/>
      <c r="ESC20" s="19"/>
      <c r="ESD20" s="19"/>
      <c r="ESE20" s="19"/>
      <c r="ESF20" s="19"/>
      <c r="ESG20" s="19"/>
      <c r="ESH20" s="19"/>
      <c r="ESI20" s="19"/>
      <c r="ESJ20" s="19"/>
      <c r="ESK20" s="19"/>
      <c r="ESL20" s="19"/>
      <c r="ESM20" s="19"/>
      <c r="ESN20" s="19"/>
      <c r="ESO20" s="19"/>
      <c r="ESP20" s="19"/>
      <c r="ESQ20" s="19"/>
      <c r="ESR20" s="19"/>
      <c r="ESS20" s="19"/>
      <c r="EST20" s="19"/>
      <c r="ESU20" s="19"/>
      <c r="ESV20" s="19"/>
      <c r="ESW20" s="19"/>
      <c r="ESX20" s="19"/>
      <c r="ESY20" s="19"/>
      <c r="ESZ20" s="19"/>
      <c r="ETA20" s="19"/>
      <c r="ETB20" s="19"/>
    </row>
    <row r="21" spans="1:3902" ht="12">
      <c r="A21" s="17"/>
      <c r="D21" s="14"/>
      <c r="E21" s="14"/>
      <c r="F21" s="14"/>
      <c r="G21" s="7"/>
      <c r="H21" s="14"/>
      <c r="I21" s="14"/>
      <c r="J21" s="14"/>
      <c r="K21" s="228"/>
      <c r="L21" s="228"/>
      <c r="M21" s="228"/>
      <c r="N21" s="228"/>
      <c r="O21" s="228"/>
      <c r="P21" s="228"/>
      <c r="Q21" s="228"/>
      <c r="R21" s="228"/>
      <c r="S21" s="228"/>
      <c r="T21" s="228"/>
      <c r="U21" s="228"/>
      <c r="V21" s="228"/>
      <c r="W21" s="228"/>
      <c r="X21" s="228"/>
      <c r="Y21" s="228"/>
      <c r="Z21" s="228"/>
      <c r="AA21" s="228"/>
      <c r="AB21" s="228"/>
      <c r="AC21" s="228"/>
    </row>
    <row r="22" spans="1:3902" ht="12">
      <c r="A22" s="17"/>
      <c r="D22" s="14"/>
      <c r="E22" s="14"/>
      <c r="F22" s="14"/>
      <c r="G22" s="7"/>
      <c r="H22" s="14"/>
      <c r="I22" s="14"/>
      <c r="J22" s="14"/>
      <c r="K22" s="228"/>
      <c r="L22" s="228"/>
      <c r="M22" s="228"/>
      <c r="N22" s="228"/>
      <c r="O22" s="228"/>
      <c r="P22" s="228"/>
      <c r="Q22" s="228"/>
      <c r="R22" s="228"/>
      <c r="S22" s="228"/>
      <c r="T22" s="228"/>
      <c r="U22" s="228"/>
      <c r="V22" s="228"/>
      <c r="W22" s="228"/>
      <c r="X22" s="228"/>
      <c r="Y22" s="228"/>
      <c r="Z22" s="228"/>
      <c r="AA22" s="228"/>
      <c r="AB22" s="228"/>
      <c r="AC22" s="228"/>
    </row>
    <row r="23" spans="1:3902" ht="12">
      <c r="A23" s="17"/>
      <c r="D23" s="14"/>
      <c r="E23" s="14"/>
      <c r="F23" s="14"/>
      <c r="G23" s="7"/>
      <c r="H23" s="14"/>
      <c r="I23" s="14"/>
      <c r="J23" s="14"/>
      <c r="K23" s="228"/>
      <c r="L23" s="228"/>
      <c r="M23" s="228"/>
      <c r="N23" s="228"/>
      <c r="O23" s="228"/>
      <c r="P23" s="228"/>
      <c r="Q23" s="228"/>
      <c r="R23" s="228"/>
      <c r="S23" s="228"/>
      <c r="T23" s="228"/>
      <c r="U23" s="228"/>
      <c r="V23" s="228"/>
      <c r="W23" s="228"/>
      <c r="X23" s="228"/>
      <c r="Y23" s="228"/>
      <c r="Z23" s="228"/>
      <c r="AA23" s="228"/>
      <c r="AB23" s="228"/>
      <c r="AC23" s="228"/>
    </row>
    <row r="24" spans="1:3902" ht="12">
      <c r="A24" s="17"/>
      <c r="D24" s="14"/>
      <c r="E24" s="14"/>
      <c r="F24" s="14"/>
      <c r="G24" s="7"/>
      <c r="H24" s="14"/>
      <c r="I24" s="14"/>
      <c r="J24" s="14"/>
      <c r="K24" s="228"/>
      <c r="L24" s="228"/>
      <c r="M24" s="228"/>
      <c r="N24" s="228"/>
      <c r="O24" s="228"/>
      <c r="P24" s="228"/>
      <c r="Q24" s="228"/>
      <c r="R24" s="228"/>
      <c r="S24" s="228"/>
      <c r="T24" s="228"/>
      <c r="U24" s="228"/>
      <c r="V24" s="228"/>
      <c r="W24" s="228"/>
      <c r="X24" s="228"/>
      <c r="Y24" s="228"/>
      <c r="Z24" s="228"/>
      <c r="AA24" s="228"/>
      <c r="AB24" s="228"/>
      <c r="AC24" s="228"/>
    </row>
    <row r="25" spans="1:3902" ht="12">
      <c r="A25" s="17"/>
      <c r="D25" s="14"/>
      <c r="E25" s="14"/>
      <c r="F25" s="14"/>
      <c r="G25" s="7"/>
      <c r="H25" s="14"/>
      <c r="I25" s="14"/>
      <c r="J25" s="14"/>
      <c r="K25" s="228"/>
      <c r="L25" s="228"/>
      <c r="M25" s="228"/>
      <c r="N25" s="228"/>
      <c r="O25" s="228"/>
      <c r="P25" s="228"/>
      <c r="Q25" s="228"/>
      <c r="R25" s="228"/>
      <c r="S25" s="228"/>
      <c r="T25" s="228"/>
      <c r="U25" s="228"/>
      <c r="V25" s="228"/>
      <c r="W25" s="228"/>
      <c r="X25" s="228"/>
      <c r="Y25" s="228"/>
      <c r="Z25" s="228"/>
      <c r="AA25" s="228"/>
      <c r="AB25" s="228"/>
      <c r="AC25" s="228"/>
    </row>
    <row r="26" spans="1:3902" ht="12">
      <c r="A26" s="17"/>
      <c r="B26" s="14"/>
      <c r="C26" s="14"/>
      <c r="D26" s="14"/>
      <c r="E26" s="14"/>
      <c r="F26" s="14"/>
      <c r="G26" s="7"/>
      <c r="H26" s="14"/>
      <c r="I26" s="14"/>
      <c r="J26" s="14"/>
      <c r="K26" s="228"/>
      <c r="L26" s="228"/>
      <c r="M26" s="228"/>
      <c r="N26" s="228"/>
      <c r="O26" s="228"/>
      <c r="P26" s="228"/>
      <c r="Q26" s="228"/>
      <c r="R26" s="228"/>
      <c r="S26" s="228"/>
      <c r="T26" s="228"/>
      <c r="U26" s="228"/>
      <c r="V26" s="228"/>
      <c r="W26" s="228"/>
      <c r="X26" s="228"/>
      <c r="Y26" s="228"/>
      <c r="Z26" s="228"/>
      <c r="AA26" s="228"/>
      <c r="AB26" s="228"/>
      <c r="AC26" s="228"/>
    </row>
    <row r="27" spans="1:3902" ht="12">
      <c r="A27" s="17"/>
      <c r="B27" s="14"/>
      <c r="C27" s="14"/>
      <c r="D27" s="14"/>
      <c r="E27" s="14"/>
      <c r="F27" s="14"/>
      <c r="G27" s="7"/>
      <c r="H27" s="14"/>
      <c r="I27" s="14"/>
      <c r="J27" s="14"/>
      <c r="K27" s="228"/>
      <c r="L27" s="228"/>
      <c r="M27" s="228"/>
      <c r="N27" s="228"/>
      <c r="O27" s="228"/>
      <c r="P27" s="228"/>
      <c r="Q27" s="228"/>
      <c r="R27" s="228"/>
      <c r="S27" s="228"/>
      <c r="T27" s="228"/>
      <c r="U27" s="228"/>
      <c r="V27" s="228"/>
      <c r="W27" s="228"/>
      <c r="X27" s="228"/>
      <c r="Y27" s="228"/>
      <c r="Z27" s="228"/>
      <c r="AA27" s="228"/>
      <c r="AB27" s="228"/>
      <c r="AC27" s="228"/>
    </row>
    <row r="28" spans="1:3902" ht="12">
      <c r="A28" s="17"/>
      <c r="B28" s="14"/>
      <c r="C28" s="14"/>
      <c r="D28" s="14"/>
      <c r="E28" s="14"/>
      <c r="F28" s="14"/>
      <c r="G28" s="7"/>
      <c r="H28" s="14"/>
      <c r="I28" s="14"/>
      <c r="J28" s="14"/>
      <c r="K28" s="228"/>
      <c r="L28" s="228"/>
      <c r="M28" s="228"/>
      <c r="N28" s="228"/>
      <c r="O28" s="228"/>
      <c r="P28" s="228"/>
      <c r="Q28" s="228"/>
      <c r="R28" s="228"/>
      <c r="S28" s="228"/>
      <c r="T28" s="228"/>
      <c r="U28" s="228"/>
      <c r="V28" s="228"/>
      <c r="W28" s="228"/>
      <c r="X28" s="228"/>
      <c r="Y28" s="228"/>
      <c r="Z28" s="228"/>
      <c r="AA28" s="228"/>
      <c r="AB28" s="228"/>
      <c r="AC28" s="228"/>
    </row>
    <row r="29" spans="1:3902" ht="12">
      <c r="A29" s="17"/>
      <c r="B29" s="14"/>
      <c r="D29" s="14"/>
      <c r="E29" s="14"/>
      <c r="F29" s="14"/>
      <c r="G29" s="7"/>
      <c r="H29" s="14"/>
      <c r="I29" s="14"/>
      <c r="J29" s="14"/>
      <c r="K29" s="228"/>
      <c r="L29" s="228"/>
      <c r="M29" s="228"/>
      <c r="N29" s="228"/>
      <c r="O29" s="228"/>
      <c r="P29" s="228"/>
      <c r="Q29" s="228"/>
      <c r="R29" s="228"/>
      <c r="S29" s="228"/>
      <c r="T29" s="228"/>
      <c r="U29" s="228"/>
      <c r="V29" s="228"/>
      <c r="W29" s="228"/>
      <c r="X29" s="228"/>
      <c r="Y29" s="228"/>
      <c r="Z29" s="228"/>
      <c r="AA29" s="228"/>
      <c r="AB29" s="228"/>
      <c r="AC29" s="228"/>
    </row>
    <row r="30" spans="1:3902" ht="12">
      <c r="A30" s="17"/>
      <c r="B30" s="14"/>
      <c r="C30" s="14"/>
      <c r="D30" s="14"/>
      <c r="E30" s="14"/>
      <c r="F30" s="14"/>
      <c r="G30" s="7"/>
      <c r="H30" s="14"/>
      <c r="I30" s="14"/>
      <c r="J30" s="14"/>
      <c r="K30" s="228"/>
      <c r="L30" s="228"/>
      <c r="M30" s="228"/>
      <c r="N30" s="228"/>
      <c r="O30" s="228"/>
      <c r="P30" s="228"/>
      <c r="Q30" s="228"/>
      <c r="R30" s="228"/>
      <c r="S30" s="228"/>
      <c r="T30" s="228"/>
      <c r="U30" s="228"/>
      <c r="V30" s="228"/>
      <c r="W30" s="228"/>
      <c r="X30" s="228"/>
      <c r="Y30" s="228"/>
      <c r="Z30" s="228"/>
      <c r="AA30" s="228"/>
      <c r="AB30" s="228"/>
      <c r="AC30" s="228"/>
    </row>
    <row r="31" spans="1:3902" ht="12">
      <c r="A31" s="17"/>
      <c r="B31" s="14"/>
      <c r="C31" s="14"/>
      <c r="D31" s="14"/>
      <c r="E31" s="14"/>
      <c r="F31" s="14"/>
      <c r="G31" s="7"/>
      <c r="H31" s="14"/>
      <c r="I31" s="14"/>
      <c r="J31" s="14"/>
      <c r="K31" s="228"/>
      <c r="L31" s="228"/>
      <c r="M31" s="228"/>
      <c r="N31" s="228"/>
      <c r="O31" s="228"/>
      <c r="P31" s="228"/>
      <c r="Q31" s="228"/>
      <c r="R31" s="228"/>
      <c r="S31" s="228"/>
      <c r="T31" s="228"/>
      <c r="U31" s="228"/>
      <c r="V31" s="228"/>
      <c r="W31" s="228"/>
      <c r="X31" s="228"/>
      <c r="Y31" s="228"/>
      <c r="Z31" s="228"/>
      <c r="AA31" s="228"/>
      <c r="AB31" s="228"/>
      <c r="AC31" s="228"/>
    </row>
    <row r="32" spans="1:3902" ht="12">
      <c r="A32" s="17"/>
      <c r="B32" s="14"/>
      <c r="C32" s="14"/>
      <c r="D32" s="14"/>
      <c r="E32" s="14"/>
      <c r="F32" s="14"/>
      <c r="G32" s="7"/>
      <c r="H32" s="14"/>
      <c r="I32" s="14"/>
      <c r="J32" s="14"/>
      <c r="K32" s="228"/>
      <c r="L32" s="228"/>
      <c r="M32" s="228"/>
      <c r="N32" s="228"/>
      <c r="O32" s="228"/>
      <c r="P32" s="228"/>
      <c r="Q32" s="228"/>
      <c r="R32" s="228"/>
      <c r="S32" s="228"/>
      <c r="T32" s="228"/>
      <c r="U32" s="228"/>
      <c r="V32" s="228"/>
      <c r="W32" s="228"/>
      <c r="X32" s="228"/>
      <c r="Y32" s="228"/>
      <c r="Z32" s="228"/>
      <c r="AA32" s="228"/>
      <c r="AB32" s="228"/>
      <c r="AC32" s="228"/>
    </row>
    <row r="33" spans="1:29" ht="12">
      <c r="A33" s="17"/>
      <c r="B33" s="14"/>
      <c r="D33" s="14"/>
      <c r="E33" s="14"/>
      <c r="F33" s="14"/>
      <c r="G33" s="7"/>
      <c r="H33" s="14"/>
      <c r="I33" s="14"/>
      <c r="J33" s="14"/>
      <c r="K33" s="228"/>
      <c r="L33" s="228"/>
      <c r="M33" s="228"/>
      <c r="N33" s="228"/>
      <c r="O33" s="228"/>
      <c r="P33" s="228"/>
      <c r="Q33" s="228"/>
      <c r="R33" s="228"/>
      <c r="S33" s="228"/>
      <c r="T33" s="228"/>
      <c r="U33" s="228"/>
      <c r="V33" s="228"/>
      <c r="W33" s="228"/>
      <c r="X33" s="228"/>
      <c r="Y33" s="228"/>
      <c r="Z33" s="228"/>
      <c r="AA33" s="228"/>
      <c r="AB33" s="228"/>
      <c r="AC33" s="228"/>
    </row>
    <row r="34" spans="1:29" ht="12">
      <c r="A34" s="17"/>
      <c r="B34" s="14"/>
      <c r="C34" s="14"/>
      <c r="D34" s="14"/>
      <c r="E34" s="14"/>
      <c r="F34" s="14"/>
      <c r="G34" s="7"/>
      <c r="H34" s="14"/>
      <c r="I34" s="14"/>
      <c r="J34" s="14"/>
      <c r="K34" s="228"/>
      <c r="L34" s="228"/>
      <c r="M34" s="228"/>
      <c r="N34" s="228"/>
      <c r="O34" s="228"/>
      <c r="P34" s="228"/>
      <c r="Q34" s="228"/>
      <c r="R34" s="228"/>
      <c r="S34" s="228"/>
      <c r="T34" s="228"/>
      <c r="U34" s="228"/>
      <c r="V34" s="228"/>
      <c r="W34" s="228"/>
      <c r="X34" s="228"/>
      <c r="Y34" s="228"/>
      <c r="Z34" s="228"/>
      <c r="AA34" s="228"/>
      <c r="AB34" s="228"/>
      <c r="AC34" s="228"/>
    </row>
    <row r="35" spans="1:29" ht="12">
      <c r="A35" s="17"/>
      <c r="B35" s="14"/>
      <c r="C35" s="14"/>
      <c r="D35" s="14"/>
      <c r="E35" s="14"/>
      <c r="F35" s="14"/>
      <c r="G35" s="7"/>
      <c r="H35" s="14"/>
      <c r="I35" s="14"/>
      <c r="J35" s="14"/>
      <c r="K35" s="228"/>
      <c r="L35" s="228"/>
      <c r="M35" s="228"/>
      <c r="N35" s="228"/>
      <c r="O35" s="228"/>
      <c r="P35" s="228"/>
      <c r="Q35" s="228"/>
      <c r="R35" s="228"/>
      <c r="S35" s="228"/>
      <c r="T35" s="228"/>
      <c r="U35" s="228"/>
      <c r="V35" s="228"/>
      <c r="W35" s="228"/>
      <c r="X35" s="228"/>
      <c r="Y35" s="228"/>
      <c r="Z35" s="228"/>
      <c r="AA35" s="228"/>
      <c r="AB35" s="228"/>
      <c r="AC35" s="228"/>
    </row>
    <row r="36" spans="1:29" ht="12">
      <c r="A36" s="17"/>
      <c r="B36" s="14"/>
      <c r="C36" s="14"/>
      <c r="D36" s="14"/>
      <c r="E36" s="14"/>
      <c r="F36" s="14"/>
      <c r="G36" s="7"/>
      <c r="H36" s="14"/>
      <c r="I36" s="14"/>
      <c r="J36" s="14"/>
      <c r="K36" s="228"/>
      <c r="L36" s="228"/>
      <c r="M36" s="228"/>
      <c r="N36" s="228"/>
      <c r="O36" s="228"/>
      <c r="P36" s="228"/>
      <c r="Q36" s="228"/>
      <c r="R36" s="228"/>
      <c r="S36" s="228"/>
      <c r="T36" s="228"/>
      <c r="U36" s="228"/>
      <c r="V36" s="228"/>
      <c r="W36" s="228"/>
      <c r="X36" s="228"/>
      <c r="Y36" s="228"/>
      <c r="Z36" s="228"/>
      <c r="AA36" s="228"/>
      <c r="AB36" s="228"/>
      <c r="AC36" s="228"/>
    </row>
    <row r="37" spans="1:29" ht="12">
      <c r="A37" s="17"/>
      <c r="B37" s="14"/>
      <c r="C37" s="14"/>
      <c r="D37" s="14"/>
      <c r="E37" s="14"/>
      <c r="F37" s="14"/>
      <c r="G37" s="7"/>
      <c r="H37" s="14"/>
      <c r="I37" s="14"/>
      <c r="J37" s="14"/>
      <c r="K37" s="228"/>
      <c r="L37" s="228"/>
      <c r="M37" s="228"/>
      <c r="N37" s="228"/>
      <c r="O37" s="228"/>
      <c r="P37" s="228"/>
      <c r="Q37" s="228"/>
      <c r="R37" s="228"/>
      <c r="S37" s="228"/>
      <c r="T37" s="228"/>
      <c r="U37" s="228"/>
      <c r="V37" s="228"/>
      <c r="W37" s="228"/>
      <c r="X37" s="228"/>
      <c r="Y37" s="228"/>
      <c r="Z37" s="228"/>
      <c r="AA37" s="228"/>
      <c r="AB37" s="228"/>
      <c r="AC37" s="228"/>
    </row>
    <row r="38" spans="1:29" ht="12">
      <c r="A38" s="17"/>
      <c r="B38" s="14"/>
      <c r="D38" s="14"/>
      <c r="E38" s="14"/>
      <c r="F38" s="14"/>
      <c r="G38" s="7"/>
      <c r="H38" s="14"/>
      <c r="I38" s="14"/>
      <c r="J38" s="14"/>
      <c r="K38" s="228"/>
      <c r="L38" s="228"/>
      <c r="M38" s="228"/>
      <c r="N38" s="228"/>
      <c r="O38" s="228"/>
      <c r="P38" s="228"/>
      <c r="Q38" s="228"/>
      <c r="R38" s="228"/>
      <c r="S38" s="228"/>
      <c r="T38" s="228"/>
      <c r="U38" s="228"/>
      <c r="V38" s="228"/>
      <c r="W38" s="228"/>
      <c r="X38" s="228"/>
      <c r="Y38" s="228"/>
      <c r="Z38" s="228"/>
      <c r="AA38" s="228"/>
      <c r="AB38" s="228"/>
      <c r="AC38" s="228"/>
    </row>
    <row r="39" spans="1:29" ht="12">
      <c r="A39" s="17"/>
      <c r="B39" s="14"/>
      <c r="C39" s="14"/>
      <c r="D39" s="14"/>
      <c r="E39" s="14"/>
      <c r="F39" s="14"/>
      <c r="G39" s="7"/>
      <c r="H39" s="14"/>
      <c r="I39" s="14"/>
      <c r="J39" s="14"/>
      <c r="K39" s="228"/>
      <c r="L39" s="228"/>
      <c r="M39" s="228"/>
      <c r="N39" s="228"/>
      <c r="O39" s="228"/>
      <c r="P39" s="228"/>
      <c r="Q39" s="228"/>
      <c r="R39" s="228"/>
      <c r="S39" s="228"/>
      <c r="T39" s="228"/>
      <c r="U39" s="228"/>
      <c r="V39" s="228"/>
      <c r="W39" s="228"/>
      <c r="X39" s="228"/>
      <c r="Y39" s="228"/>
      <c r="Z39" s="228"/>
      <c r="AA39" s="228"/>
      <c r="AB39" s="228"/>
      <c r="AC39" s="228"/>
    </row>
    <row r="40" spans="1:29" ht="12">
      <c r="A40" s="17"/>
      <c r="B40" s="14"/>
      <c r="C40" s="14"/>
      <c r="D40" s="14"/>
      <c r="E40" s="14"/>
      <c r="F40" s="14"/>
      <c r="G40" s="7"/>
      <c r="H40" s="14"/>
      <c r="I40" s="14"/>
      <c r="J40" s="14"/>
      <c r="K40" s="228"/>
      <c r="L40" s="228"/>
      <c r="M40" s="228"/>
      <c r="N40" s="228"/>
      <c r="O40" s="228"/>
      <c r="P40" s="228"/>
      <c r="Q40" s="228"/>
      <c r="R40" s="228"/>
      <c r="S40" s="228"/>
      <c r="T40" s="228"/>
      <c r="U40" s="228"/>
      <c r="V40" s="228"/>
      <c r="W40" s="228"/>
      <c r="X40" s="228"/>
      <c r="Y40" s="228"/>
      <c r="Z40" s="228"/>
      <c r="AA40" s="228"/>
      <c r="AB40" s="228"/>
      <c r="AC40" s="228"/>
    </row>
    <row r="41" spans="1:29" ht="12">
      <c r="A41" s="17"/>
      <c r="B41" s="14"/>
      <c r="C41" s="14"/>
      <c r="D41" s="14"/>
      <c r="E41" s="14"/>
      <c r="F41" s="14"/>
      <c r="G41" s="7"/>
      <c r="H41" s="14"/>
      <c r="I41" s="14"/>
      <c r="J41" s="14"/>
      <c r="K41" s="228"/>
      <c r="L41" s="228"/>
      <c r="M41" s="228"/>
      <c r="N41" s="228"/>
      <c r="O41" s="228"/>
      <c r="P41" s="228"/>
      <c r="Q41" s="228"/>
      <c r="R41" s="228"/>
      <c r="S41" s="228"/>
      <c r="T41" s="228"/>
      <c r="U41" s="228"/>
      <c r="V41" s="228"/>
      <c r="W41" s="228"/>
      <c r="X41" s="228"/>
      <c r="Y41" s="228"/>
      <c r="Z41" s="228"/>
      <c r="AA41" s="228"/>
      <c r="AB41" s="228"/>
      <c r="AC41" s="228"/>
    </row>
    <row r="42" spans="1:29" ht="12">
      <c r="A42" s="17"/>
      <c r="B42" s="14"/>
      <c r="D42" s="14"/>
      <c r="E42" s="14"/>
      <c r="F42" s="14"/>
      <c r="G42" s="7"/>
      <c r="H42" s="14"/>
      <c r="I42" s="14"/>
      <c r="J42" s="14"/>
      <c r="K42" s="228"/>
      <c r="L42" s="228"/>
      <c r="M42" s="228"/>
      <c r="N42" s="228"/>
      <c r="O42" s="228"/>
      <c r="P42" s="228"/>
      <c r="Q42" s="228"/>
      <c r="R42" s="228"/>
      <c r="S42" s="228"/>
      <c r="T42" s="228"/>
      <c r="U42" s="228"/>
      <c r="V42" s="228"/>
      <c r="W42" s="228"/>
      <c r="X42" s="228"/>
      <c r="Y42" s="228"/>
      <c r="Z42" s="228"/>
      <c r="AA42" s="228"/>
      <c r="AB42" s="228"/>
      <c r="AC42" s="228"/>
    </row>
    <row r="43" spans="1:29" ht="12">
      <c r="A43" s="17"/>
      <c r="B43" s="14"/>
      <c r="C43" s="14"/>
      <c r="D43" s="14"/>
      <c r="E43" s="14"/>
      <c r="F43" s="14"/>
      <c r="G43" s="7"/>
      <c r="H43" s="14"/>
      <c r="I43" s="14"/>
      <c r="J43" s="14"/>
      <c r="K43" s="228"/>
      <c r="L43" s="228"/>
      <c r="M43" s="228"/>
      <c r="N43" s="228"/>
      <c r="O43" s="228"/>
      <c r="P43" s="228"/>
      <c r="Q43" s="228"/>
      <c r="R43" s="228"/>
      <c r="S43" s="228"/>
      <c r="T43" s="228"/>
      <c r="U43" s="228"/>
      <c r="V43" s="228"/>
      <c r="W43" s="228"/>
      <c r="X43" s="228"/>
      <c r="Y43" s="228"/>
      <c r="Z43" s="228"/>
      <c r="AA43" s="228"/>
      <c r="AB43" s="228"/>
      <c r="AC43" s="228"/>
    </row>
    <row r="44" spans="1:29" ht="12">
      <c r="A44" s="17"/>
      <c r="B44" s="14"/>
      <c r="D44" s="14"/>
      <c r="E44" s="14"/>
      <c r="F44" s="14"/>
      <c r="G44" s="7"/>
      <c r="H44" s="14"/>
      <c r="I44" s="14"/>
      <c r="J44" s="14"/>
      <c r="K44" s="228"/>
      <c r="L44" s="228"/>
      <c r="M44" s="228"/>
      <c r="N44" s="228"/>
      <c r="O44" s="228"/>
      <c r="P44" s="228"/>
      <c r="Q44" s="228"/>
      <c r="R44" s="228"/>
      <c r="S44" s="228"/>
      <c r="T44" s="228"/>
      <c r="U44" s="228"/>
      <c r="V44" s="228"/>
      <c r="W44" s="228"/>
      <c r="X44" s="228"/>
      <c r="Y44" s="228"/>
      <c r="Z44" s="228"/>
      <c r="AA44" s="228"/>
      <c r="AB44" s="228"/>
      <c r="AC44" s="228"/>
    </row>
    <row r="45" spans="1:29" ht="12">
      <c r="A45" s="17"/>
      <c r="B45" s="14"/>
      <c r="D45" s="14"/>
      <c r="E45" s="14"/>
      <c r="F45" s="14"/>
      <c r="G45" s="7"/>
      <c r="H45" s="14"/>
      <c r="I45" s="14"/>
      <c r="J45" s="14"/>
      <c r="K45" s="228"/>
      <c r="L45" s="228"/>
      <c r="M45" s="228"/>
      <c r="N45" s="228"/>
      <c r="O45" s="228"/>
      <c r="P45" s="228"/>
      <c r="Q45" s="228"/>
      <c r="R45" s="228"/>
      <c r="S45" s="228"/>
      <c r="T45" s="228"/>
      <c r="U45" s="228"/>
      <c r="V45" s="228"/>
      <c r="W45" s="228"/>
      <c r="X45" s="228"/>
      <c r="Y45" s="228"/>
      <c r="Z45" s="228"/>
      <c r="AA45" s="228"/>
      <c r="AB45" s="228"/>
      <c r="AC45" s="228"/>
    </row>
    <row r="46" spans="1:29" ht="12">
      <c r="A46" s="17"/>
      <c r="B46" s="14"/>
      <c r="D46" s="14"/>
      <c r="E46" s="14"/>
      <c r="F46" s="14"/>
      <c r="G46" s="7"/>
      <c r="H46" s="14"/>
      <c r="I46" s="14"/>
      <c r="J46" s="14"/>
      <c r="K46" s="228"/>
      <c r="L46" s="228"/>
      <c r="M46" s="228"/>
      <c r="N46" s="228"/>
      <c r="O46" s="228"/>
      <c r="P46" s="228"/>
      <c r="Q46" s="228"/>
      <c r="R46" s="228"/>
      <c r="S46" s="228"/>
      <c r="T46" s="228"/>
      <c r="U46" s="228"/>
      <c r="V46" s="228"/>
      <c r="W46" s="228"/>
      <c r="X46" s="228"/>
      <c r="Y46" s="228"/>
      <c r="Z46" s="228"/>
      <c r="AA46" s="228"/>
      <c r="AB46" s="228"/>
      <c r="AC46" s="228"/>
    </row>
    <row r="47" spans="1:29" ht="12">
      <c r="A47" s="17"/>
      <c r="B47" s="14"/>
      <c r="D47" s="14"/>
      <c r="E47" s="14"/>
      <c r="F47" s="14"/>
      <c r="G47" s="7"/>
      <c r="H47" s="14"/>
      <c r="I47" s="14"/>
      <c r="J47" s="14"/>
      <c r="K47" s="228"/>
      <c r="L47" s="228"/>
      <c r="M47" s="228"/>
      <c r="N47" s="228"/>
      <c r="O47" s="228"/>
      <c r="P47" s="228"/>
      <c r="Q47" s="228"/>
      <c r="R47" s="228"/>
      <c r="S47" s="228"/>
      <c r="T47" s="228"/>
      <c r="U47" s="228"/>
      <c r="V47" s="228"/>
      <c r="W47" s="228"/>
      <c r="X47" s="228"/>
      <c r="Y47" s="228"/>
      <c r="Z47" s="228"/>
      <c r="AA47" s="228"/>
      <c r="AB47" s="228"/>
      <c r="AC47" s="228"/>
    </row>
    <row r="48" spans="1:29" ht="12">
      <c r="A48" s="17"/>
      <c r="B48" s="14"/>
      <c r="D48" s="14"/>
      <c r="E48" s="14"/>
      <c r="F48" s="14"/>
      <c r="G48" s="7"/>
      <c r="H48" s="14"/>
      <c r="I48" s="14"/>
      <c r="J48" s="14"/>
      <c r="K48" s="228"/>
      <c r="L48" s="228"/>
      <c r="M48" s="228"/>
      <c r="N48" s="228"/>
      <c r="O48" s="228"/>
      <c r="P48" s="228"/>
      <c r="Q48" s="228"/>
      <c r="R48" s="228"/>
      <c r="S48" s="228"/>
      <c r="T48" s="228"/>
      <c r="U48" s="228"/>
      <c r="V48" s="228"/>
      <c r="W48" s="228"/>
      <c r="X48" s="228"/>
      <c r="Y48" s="228"/>
      <c r="Z48" s="228"/>
      <c r="AA48" s="228"/>
      <c r="AB48" s="228"/>
      <c r="AC48" s="228"/>
    </row>
    <row r="49" spans="1:29" ht="12">
      <c r="A49" s="17"/>
      <c r="B49" s="14"/>
      <c r="D49" s="14"/>
      <c r="E49" s="14"/>
      <c r="F49" s="14"/>
      <c r="G49" s="7"/>
      <c r="H49" s="14"/>
      <c r="I49" s="14"/>
      <c r="J49" s="14"/>
      <c r="K49" s="228"/>
      <c r="L49" s="228"/>
      <c r="M49" s="228"/>
      <c r="N49" s="228"/>
      <c r="O49" s="228"/>
      <c r="P49" s="228"/>
      <c r="Q49" s="228"/>
      <c r="R49" s="228"/>
      <c r="S49" s="228"/>
      <c r="T49" s="228"/>
      <c r="U49" s="228"/>
      <c r="V49" s="228"/>
      <c r="W49" s="228"/>
      <c r="X49" s="228"/>
      <c r="Y49" s="228"/>
      <c r="Z49" s="228"/>
      <c r="AA49" s="228"/>
      <c r="AB49" s="228"/>
      <c r="AC49" s="228"/>
    </row>
    <row r="50" spans="1:29" ht="12">
      <c r="A50" s="17"/>
      <c r="B50" s="14"/>
      <c r="D50" s="14"/>
      <c r="E50" s="14"/>
      <c r="F50" s="14"/>
      <c r="G50" s="7"/>
      <c r="H50" s="14"/>
      <c r="I50" s="14"/>
      <c r="J50" s="14"/>
      <c r="K50" s="228"/>
      <c r="L50" s="228"/>
      <c r="M50" s="228"/>
      <c r="N50" s="228"/>
      <c r="O50" s="228"/>
      <c r="P50" s="228"/>
      <c r="Q50" s="228"/>
      <c r="R50" s="228"/>
      <c r="S50" s="228"/>
      <c r="T50" s="228"/>
      <c r="U50" s="228"/>
      <c r="V50" s="228"/>
      <c r="W50" s="228"/>
      <c r="X50" s="228"/>
      <c r="Y50" s="228"/>
      <c r="Z50" s="228"/>
      <c r="AA50" s="228"/>
      <c r="AB50" s="228"/>
      <c r="AC50" s="228"/>
    </row>
    <row r="51" spans="1:29" ht="12">
      <c r="A51" s="17"/>
      <c r="B51" s="14"/>
      <c r="D51" s="14"/>
      <c r="E51" s="14"/>
      <c r="F51" s="14"/>
      <c r="G51" s="7"/>
      <c r="H51" s="14"/>
      <c r="I51" s="14"/>
      <c r="J51" s="14"/>
      <c r="K51" s="228"/>
      <c r="L51" s="228"/>
      <c r="M51" s="228"/>
      <c r="N51" s="228"/>
      <c r="O51" s="228"/>
      <c r="P51" s="228"/>
      <c r="Q51" s="228"/>
      <c r="R51" s="228"/>
      <c r="S51" s="228"/>
      <c r="T51" s="228"/>
      <c r="U51" s="228"/>
      <c r="V51" s="228"/>
      <c r="W51" s="228"/>
      <c r="X51" s="228"/>
      <c r="Y51" s="228"/>
      <c r="Z51" s="228"/>
      <c r="AA51" s="228"/>
      <c r="AB51" s="228"/>
      <c r="AC51" s="228"/>
    </row>
    <row r="52" spans="1:29" ht="12">
      <c r="A52" s="17"/>
      <c r="B52" s="14"/>
      <c r="D52" s="14"/>
      <c r="E52" s="14"/>
      <c r="F52" s="14"/>
      <c r="G52" s="7"/>
      <c r="H52" s="14"/>
      <c r="I52" s="14"/>
      <c r="J52" s="14"/>
      <c r="K52" s="228"/>
      <c r="L52" s="228"/>
      <c r="M52" s="228"/>
      <c r="N52" s="228"/>
      <c r="O52" s="228"/>
      <c r="P52" s="228"/>
      <c r="Q52" s="228"/>
      <c r="R52" s="228"/>
      <c r="S52" s="228"/>
      <c r="T52" s="228"/>
      <c r="U52" s="228"/>
      <c r="V52" s="228"/>
      <c r="W52" s="228"/>
      <c r="X52" s="228"/>
      <c r="Y52" s="228"/>
      <c r="Z52" s="228"/>
      <c r="AA52" s="228"/>
      <c r="AB52" s="228"/>
      <c r="AC52" s="228"/>
    </row>
    <row r="53" spans="1:29" ht="12">
      <c r="A53" s="17"/>
      <c r="B53" s="14"/>
      <c r="D53" s="14"/>
      <c r="E53" s="14"/>
      <c r="F53" s="14"/>
      <c r="G53" s="7"/>
      <c r="H53" s="14"/>
      <c r="I53" s="14"/>
      <c r="J53" s="14"/>
      <c r="K53" s="228"/>
      <c r="L53" s="228"/>
      <c r="M53" s="228"/>
      <c r="N53" s="228"/>
      <c r="O53" s="228"/>
      <c r="P53" s="228"/>
      <c r="Q53" s="228"/>
      <c r="R53" s="228"/>
      <c r="S53" s="228"/>
      <c r="T53" s="228"/>
      <c r="U53" s="228"/>
      <c r="V53" s="228"/>
      <c r="W53" s="228"/>
      <c r="X53" s="228"/>
      <c r="Y53" s="228"/>
      <c r="Z53" s="228"/>
      <c r="AA53" s="228"/>
      <c r="AB53" s="228"/>
      <c r="AC53" s="228"/>
    </row>
    <row r="54" spans="1:29" ht="12">
      <c r="A54" s="17"/>
      <c r="B54" s="14"/>
      <c r="D54" s="14"/>
      <c r="E54" s="14"/>
      <c r="F54" s="14"/>
      <c r="G54" s="7"/>
      <c r="H54" s="14"/>
      <c r="I54" s="14"/>
      <c r="J54" s="14"/>
      <c r="K54" s="228"/>
      <c r="L54" s="228"/>
      <c r="M54" s="228"/>
      <c r="N54" s="228"/>
      <c r="O54" s="228"/>
      <c r="P54" s="228"/>
      <c r="Q54" s="228"/>
      <c r="R54" s="228"/>
      <c r="S54" s="228"/>
      <c r="T54" s="228"/>
      <c r="U54" s="228"/>
      <c r="V54" s="228"/>
      <c r="W54" s="228"/>
      <c r="X54" s="228"/>
      <c r="Y54" s="228"/>
      <c r="Z54" s="228"/>
      <c r="AA54" s="228"/>
      <c r="AB54" s="228"/>
      <c r="AC54" s="228"/>
    </row>
    <row r="55" spans="1:29" ht="12">
      <c r="A55" s="17"/>
      <c r="B55" s="14"/>
      <c r="D55" s="14"/>
      <c r="E55" s="14"/>
      <c r="F55" s="14"/>
      <c r="G55" s="7"/>
      <c r="H55" s="14"/>
      <c r="I55" s="14"/>
      <c r="J55" s="14"/>
      <c r="K55" s="228"/>
      <c r="L55" s="228"/>
      <c r="M55" s="228"/>
      <c r="N55" s="228"/>
      <c r="O55" s="228"/>
      <c r="P55" s="228"/>
      <c r="Q55" s="228"/>
      <c r="R55" s="228"/>
      <c r="S55" s="228"/>
      <c r="T55" s="228"/>
      <c r="U55" s="228"/>
      <c r="V55" s="228"/>
      <c r="W55" s="228"/>
      <c r="X55" s="228"/>
      <c r="Y55" s="228"/>
      <c r="Z55" s="228"/>
      <c r="AA55" s="228"/>
      <c r="AB55" s="228"/>
      <c r="AC55" s="228"/>
    </row>
    <row r="56" spans="1:29" ht="12">
      <c r="A56" s="17"/>
      <c r="B56" s="14"/>
      <c r="D56" s="14"/>
      <c r="E56" s="14"/>
      <c r="F56" s="14"/>
      <c r="G56" s="7"/>
      <c r="H56" s="14"/>
      <c r="I56" s="14"/>
      <c r="J56" s="14"/>
      <c r="K56" s="228"/>
      <c r="L56" s="228"/>
      <c r="M56" s="228"/>
      <c r="N56" s="228"/>
      <c r="O56" s="228"/>
      <c r="P56" s="228"/>
      <c r="Q56" s="228"/>
      <c r="R56" s="228"/>
      <c r="S56" s="228"/>
      <c r="T56" s="228"/>
      <c r="U56" s="228"/>
      <c r="V56" s="228"/>
      <c r="W56" s="228"/>
      <c r="X56" s="228"/>
      <c r="Y56" s="228"/>
      <c r="Z56" s="228"/>
      <c r="AA56" s="228"/>
      <c r="AB56" s="228"/>
      <c r="AC56" s="228"/>
    </row>
    <row r="57" spans="1:29" ht="12">
      <c r="A57" s="17"/>
      <c r="B57" s="14"/>
      <c r="C57" s="14"/>
      <c r="D57" s="14"/>
      <c r="E57" s="14"/>
      <c r="F57" s="14"/>
      <c r="G57" s="7"/>
      <c r="H57" s="14"/>
      <c r="I57" s="14"/>
      <c r="J57" s="14"/>
      <c r="K57" s="228"/>
      <c r="L57" s="228"/>
      <c r="M57" s="228"/>
      <c r="N57" s="228"/>
      <c r="O57" s="228"/>
      <c r="P57" s="228"/>
      <c r="Q57" s="228"/>
      <c r="R57" s="228"/>
      <c r="S57" s="228"/>
      <c r="T57" s="228"/>
      <c r="U57" s="228"/>
      <c r="V57" s="228"/>
      <c r="W57" s="228"/>
      <c r="X57" s="228"/>
      <c r="Y57" s="228"/>
      <c r="Z57" s="228"/>
      <c r="AA57" s="228"/>
      <c r="AB57" s="228"/>
      <c r="AC57" s="228"/>
    </row>
    <row r="58" spans="1:29" ht="12">
      <c r="A58" s="17"/>
      <c r="B58" s="14"/>
      <c r="C58" s="14"/>
      <c r="D58" s="14"/>
      <c r="E58" s="14"/>
      <c r="F58" s="14"/>
      <c r="G58" s="7"/>
      <c r="H58" s="14"/>
      <c r="I58" s="14"/>
      <c r="J58" s="14"/>
      <c r="K58" s="228"/>
      <c r="L58" s="228"/>
      <c r="M58" s="228"/>
      <c r="N58" s="228"/>
      <c r="O58" s="228"/>
      <c r="P58" s="228"/>
      <c r="Q58" s="228"/>
      <c r="R58" s="228"/>
      <c r="S58" s="228"/>
      <c r="T58" s="228"/>
      <c r="U58" s="228"/>
      <c r="V58" s="228"/>
      <c r="W58" s="228"/>
      <c r="X58" s="228"/>
      <c r="Y58" s="228"/>
      <c r="Z58" s="228"/>
      <c r="AA58" s="228"/>
      <c r="AB58" s="228"/>
      <c r="AC58" s="228"/>
    </row>
    <row r="59" spans="1:29" ht="12">
      <c r="A59" s="17"/>
      <c r="B59" s="14"/>
      <c r="C59" s="14"/>
      <c r="D59" s="14"/>
      <c r="E59" s="14"/>
      <c r="F59" s="14"/>
      <c r="G59" s="7"/>
      <c r="H59" s="14"/>
      <c r="I59" s="14"/>
      <c r="J59" s="14"/>
      <c r="K59" s="228"/>
      <c r="L59" s="228"/>
      <c r="M59" s="228"/>
      <c r="N59" s="228"/>
      <c r="O59" s="228"/>
      <c r="P59" s="228"/>
      <c r="Q59" s="228"/>
      <c r="R59" s="228"/>
      <c r="S59" s="228"/>
      <c r="T59" s="228"/>
      <c r="U59" s="228"/>
      <c r="V59" s="228"/>
      <c r="W59" s="228"/>
      <c r="X59" s="228"/>
      <c r="Y59" s="228"/>
      <c r="Z59" s="228"/>
      <c r="AA59" s="228"/>
      <c r="AB59" s="228"/>
      <c r="AC59" s="228"/>
    </row>
    <row r="60" spans="1:29" ht="12">
      <c r="A60" s="17"/>
      <c r="B60" s="14"/>
      <c r="C60" s="14"/>
      <c r="D60" s="14"/>
      <c r="E60" s="14"/>
      <c r="F60" s="14"/>
      <c r="G60" s="7"/>
      <c r="H60" s="14"/>
      <c r="I60" s="14"/>
      <c r="J60" s="14"/>
      <c r="K60" s="228"/>
      <c r="L60" s="228"/>
      <c r="M60" s="228"/>
      <c r="N60" s="228"/>
      <c r="O60" s="228"/>
      <c r="P60" s="228"/>
      <c r="Q60" s="228"/>
      <c r="R60" s="228"/>
      <c r="S60" s="228"/>
      <c r="T60" s="228"/>
      <c r="U60" s="228"/>
      <c r="V60" s="228"/>
      <c r="W60" s="228"/>
      <c r="X60" s="228"/>
      <c r="Y60" s="228"/>
      <c r="Z60" s="228"/>
      <c r="AA60" s="228"/>
      <c r="AB60" s="228"/>
      <c r="AC60" s="228"/>
    </row>
    <row r="61" spans="1:29" ht="12">
      <c r="A61" s="17"/>
      <c r="B61" s="14"/>
      <c r="C61" s="14"/>
      <c r="D61" s="14"/>
      <c r="E61" s="14"/>
      <c r="F61" s="14"/>
      <c r="G61" s="7"/>
      <c r="H61" s="14"/>
      <c r="I61" s="14"/>
      <c r="J61" s="14"/>
      <c r="K61" s="228"/>
      <c r="L61" s="228"/>
      <c r="M61" s="228"/>
      <c r="N61" s="228"/>
      <c r="O61" s="228"/>
      <c r="P61" s="228"/>
      <c r="Q61" s="228"/>
      <c r="R61" s="228"/>
      <c r="S61" s="228"/>
      <c r="T61" s="228"/>
      <c r="U61" s="228"/>
      <c r="V61" s="228"/>
      <c r="W61" s="228"/>
      <c r="X61" s="228"/>
      <c r="Y61" s="228"/>
      <c r="Z61" s="228"/>
      <c r="AA61" s="228"/>
      <c r="AB61" s="228"/>
      <c r="AC61" s="228"/>
    </row>
    <row r="62" spans="1:29" ht="12">
      <c r="A62" s="17"/>
      <c r="B62" s="14"/>
      <c r="C62" s="14"/>
      <c r="D62" s="14"/>
      <c r="E62" s="14"/>
      <c r="F62" s="14"/>
      <c r="G62" s="7"/>
      <c r="H62" s="14"/>
      <c r="I62" s="14"/>
      <c r="J62" s="14"/>
      <c r="K62" s="228"/>
      <c r="L62" s="228"/>
      <c r="M62" s="228"/>
      <c r="N62" s="228"/>
      <c r="O62" s="228"/>
      <c r="P62" s="228"/>
      <c r="Q62" s="228"/>
      <c r="R62" s="228"/>
      <c r="S62" s="228"/>
      <c r="T62" s="228"/>
      <c r="U62" s="228"/>
      <c r="V62" s="228"/>
      <c r="W62" s="228"/>
      <c r="X62" s="228"/>
      <c r="Y62" s="228"/>
      <c r="Z62" s="228"/>
      <c r="AA62" s="228"/>
      <c r="AB62" s="228"/>
      <c r="AC62" s="228"/>
    </row>
    <row r="63" spans="1:29" ht="12">
      <c r="A63" s="17"/>
      <c r="B63" s="14"/>
      <c r="C63" s="14"/>
      <c r="D63" s="14"/>
      <c r="E63" s="14"/>
      <c r="F63" s="14"/>
      <c r="G63" s="7"/>
      <c r="H63" s="14"/>
      <c r="I63" s="14"/>
      <c r="J63" s="14"/>
      <c r="K63" s="228"/>
      <c r="L63" s="228"/>
      <c r="M63" s="228"/>
      <c r="N63" s="228"/>
      <c r="O63" s="228"/>
      <c r="P63" s="228"/>
      <c r="Q63" s="228"/>
      <c r="R63" s="228"/>
      <c r="S63" s="228"/>
      <c r="T63" s="228"/>
      <c r="U63" s="228"/>
      <c r="V63" s="228"/>
      <c r="W63" s="228"/>
      <c r="X63" s="228"/>
      <c r="Y63" s="228"/>
      <c r="Z63" s="228"/>
      <c r="AA63" s="228"/>
      <c r="AB63" s="228"/>
      <c r="AC63" s="228"/>
    </row>
    <row r="64" spans="1:29" ht="12">
      <c r="A64" s="17"/>
      <c r="B64" s="14"/>
      <c r="C64" s="14"/>
      <c r="D64" s="14"/>
      <c r="E64" s="14"/>
      <c r="F64" s="14"/>
      <c r="G64" s="7"/>
      <c r="H64" s="14"/>
      <c r="I64" s="14"/>
      <c r="J64" s="14"/>
      <c r="K64" s="228"/>
      <c r="L64" s="228"/>
      <c r="M64" s="228"/>
      <c r="N64" s="228"/>
      <c r="O64" s="228"/>
      <c r="P64" s="228"/>
      <c r="Q64" s="228"/>
      <c r="R64" s="228"/>
      <c r="S64" s="228"/>
      <c r="T64" s="228"/>
      <c r="U64" s="228"/>
      <c r="V64" s="228"/>
      <c r="W64" s="228"/>
      <c r="X64" s="228"/>
      <c r="Y64" s="228"/>
      <c r="Z64" s="228"/>
      <c r="AA64" s="228"/>
      <c r="AB64" s="228"/>
      <c r="AC64" s="228"/>
    </row>
    <row r="65" spans="1:29" ht="12">
      <c r="A65" s="17"/>
      <c r="B65" s="14"/>
      <c r="C65" s="14"/>
      <c r="D65" s="14"/>
      <c r="E65" s="14"/>
      <c r="F65" s="14"/>
      <c r="G65" s="7"/>
      <c r="H65" s="14"/>
      <c r="I65" s="14"/>
      <c r="J65" s="14"/>
      <c r="K65" s="228"/>
      <c r="L65" s="228"/>
      <c r="M65" s="228"/>
      <c r="N65" s="228"/>
      <c r="O65" s="228"/>
      <c r="P65" s="228"/>
      <c r="Q65" s="228"/>
      <c r="R65" s="228"/>
      <c r="S65" s="228"/>
      <c r="T65" s="228"/>
      <c r="U65" s="228"/>
      <c r="V65" s="228"/>
      <c r="W65" s="228"/>
      <c r="X65" s="228"/>
      <c r="Y65" s="228"/>
      <c r="Z65" s="228"/>
      <c r="AA65" s="228"/>
      <c r="AB65" s="228"/>
      <c r="AC65" s="228"/>
    </row>
    <row r="66" spans="1:29" ht="12">
      <c r="A66" s="17"/>
      <c r="B66" s="14"/>
      <c r="C66" s="14"/>
      <c r="D66" s="14"/>
      <c r="E66" s="14"/>
      <c r="F66" s="14"/>
      <c r="G66" s="7"/>
      <c r="H66" s="14"/>
      <c r="I66" s="14"/>
      <c r="J66" s="14"/>
      <c r="K66" s="228"/>
      <c r="L66" s="228"/>
      <c r="M66" s="228"/>
      <c r="N66" s="228"/>
      <c r="O66" s="228"/>
      <c r="P66" s="228"/>
      <c r="Q66" s="228"/>
      <c r="R66" s="228"/>
      <c r="S66" s="228"/>
      <c r="T66" s="228"/>
      <c r="U66" s="228"/>
      <c r="V66" s="228"/>
      <c r="W66" s="228"/>
      <c r="X66" s="228"/>
      <c r="Y66" s="228"/>
      <c r="Z66" s="228"/>
      <c r="AA66" s="228"/>
      <c r="AB66" s="228"/>
      <c r="AC66" s="228"/>
    </row>
    <row r="67" spans="1:29" ht="12">
      <c r="A67" s="17"/>
      <c r="B67" s="14"/>
      <c r="C67" s="14"/>
      <c r="D67" s="14"/>
      <c r="E67" s="14"/>
      <c r="F67" s="14"/>
      <c r="G67" s="7"/>
      <c r="H67" s="14"/>
      <c r="I67" s="14"/>
      <c r="J67" s="14"/>
      <c r="K67" s="228"/>
      <c r="L67" s="228"/>
      <c r="M67" s="228"/>
      <c r="N67" s="228"/>
      <c r="O67" s="228"/>
      <c r="P67" s="228"/>
      <c r="Q67" s="228"/>
      <c r="R67" s="228"/>
      <c r="S67" s="228"/>
      <c r="T67" s="228"/>
      <c r="U67" s="228"/>
      <c r="V67" s="228"/>
      <c r="W67" s="228"/>
      <c r="X67" s="228"/>
      <c r="Y67" s="228"/>
      <c r="Z67" s="228"/>
      <c r="AA67" s="228"/>
      <c r="AB67" s="228"/>
      <c r="AC67" s="228"/>
    </row>
    <row r="68" spans="1:29" ht="12">
      <c r="A68" s="17"/>
      <c r="B68" s="14"/>
      <c r="C68" s="14"/>
      <c r="D68" s="14"/>
      <c r="E68" s="14"/>
      <c r="F68" s="14"/>
      <c r="G68" s="7"/>
      <c r="H68" s="14"/>
      <c r="I68" s="14"/>
      <c r="J68" s="14"/>
      <c r="K68" s="228"/>
      <c r="L68" s="228"/>
      <c r="M68" s="228"/>
      <c r="N68" s="228"/>
      <c r="O68" s="228"/>
      <c r="P68" s="228"/>
      <c r="Q68" s="228"/>
      <c r="R68" s="228"/>
      <c r="S68" s="228"/>
      <c r="T68" s="228"/>
      <c r="U68" s="228"/>
      <c r="V68" s="228"/>
      <c r="W68" s="228"/>
      <c r="X68" s="228"/>
      <c r="Y68" s="228"/>
      <c r="Z68" s="228"/>
      <c r="AA68" s="228"/>
      <c r="AB68" s="228"/>
      <c r="AC68" s="228"/>
    </row>
    <row r="69" spans="1:29" ht="12">
      <c r="A69" s="17"/>
      <c r="B69" s="14"/>
      <c r="C69" s="14"/>
      <c r="D69" s="14"/>
      <c r="E69" s="14"/>
      <c r="F69" s="14"/>
      <c r="G69" s="7"/>
      <c r="H69" s="14"/>
      <c r="I69" s="14"/>
      <c r="J69" s="14"/>
      <c r="K69" s="228"/>
      <c r="L69" s="228"/>
      <c r="M69" s="228"/>
      <c r="N69" s="228"/>
      <c r="O69" s="228"/>
      <c r="P69" s="228"/>
      <c r="Q69" s="228"/>
      <c r="R69" s="228"/>
      <c r="S69" s="228"/>
      <c r="T69" s="228"/>
      <c r="U69" s="228"/>
      <c r="V69" s="228"/>
      <c r="W69" s="228"/>
      <c r="X69" s="228"/>
      <c r="Y69" s="228"/>
      <c r="Z69" s="228"/>
      <c r="AA69" s="228"/>
      <c r="AB69" s="228"/>
      <c r="AC69" s="228"/>
    </row>
    <row r="70" spans="1:29" ht="12">
      <c r="A70" s="17"/>
      <c r="B70" s="14"/>
      <c r="C70" s="14"/>
      <c r="D70" s="14"/>
      <c r="E70" s="14"/>
      <c r="F70" s="14"/>
      <c r="G70" s="7"/>
      <c r="H70" s="14"/>
      <c r="I70" s="14"/>
      <c r="J70" s="14"/>
      <c r="K70" s="228"/>
      <c r="L70" s="228"/>
      <c r="M70" s="228"/>
      <c r="N70" s="228"/>
      <c r="O70" s="228"/>
      <c r="P70" s="228"/>
      <c r="Q70" s="228"/>
      <c r="R70" s="228"/>
      <c r="S70" s="228"/>
      <c r="T70" s="228"/>
      <c r="U70" s="228"/>
      <c r="V70" s="228"/>
      <c r="W70" s="228"/>
      <c r="X70" s="228"/>
      <c r="Y70" s="228"/>
      <c r="Z70" s="228"/>
      <c r="AA70" s="228"/>
      <c r="AB70" s="228"/>
      <c r="AC70" s="228"/>
    </row>
    <row r="71" spans="1:29" ht="12">
      <c r="A71" s="17"/>
      <c r="B71" s="14"/>
      <c r="C71" s="14"/>
      <c r="D71" s="14"/>
      <c r="E71" s="14"/>
      <c r="F71" s="14"/>
      <c r="G71" s="7"/>
      <c r="H71" s="14"/>
      <c r="I71" s="14"/>
      <c r="J71" s="14"/>
      <c r="K71" s="228"/>
      <c r="L71" s="228"/>
      <c r="M71" s="228"/>
      <c r="N71" s="228"/>
      <c r="O71" s="228"/>
      <c r="P71" s="228"/>
      <c r="Q71" s="228"/>
      <c r="R71" s="228"/>
      <c r="S71" s="228"/>
      <c r="T71" s="228"/>
      <c r="U71" s="228"/>
      <c r="V71" s="228"/>
      <c r="W71" s="228"/>
      <c r="X71" s="228"/>
      <c r="Y71" s="228"/>
      <c r="Z71" s="228"/>
      <c r="AA71" s="228"/>
      <c r="AB71" s="228"/>
      <c r="AC71" s="228"/>
    </row>
    <row r="72" spans="1:29" ht="12">
      <c r="A72" s="17"/>
      <c r="B72" s="14"/>
      <c r="C72" s="14"/>
      <c r="D72" s="14"/>
      <c r="E72" s="14"/>
      <c r="F72" s="14"/>
      <c r="G72" s="7"/>
      <c r="H72" s="14"/>
      <c r="I72" s="14"/>
      <c r="J72" s="14"/>
      <c r="K72" s="228"/>
      <c r="L72" s="228"/>
      <c r="M72" s="228"/>
      <c r="N72" s="228"/>
      <c r="O72" s="228"/>
      <c r="P72" s="228"/>
      <c r="Q72" s="228"/>
      <c r="R72" s="228"/>
      <c r="S72" s="228"/>
      <c r="T72" s="228"/>
      <c r="U72" s="228"/>
      <c r="V72" s="228"/>
      <c r="W72" s="228"/>
      <c r="X72" s="228"/>
      <c r="Y72" s="228"/>
      <c r="Z72" s="228"/>
      <c r="AA72" s="228"/>
      <c r="AB72" s="228"/>
      <c r="AC72" s="228"/>
    </row>
    <row r="73" spans="1:29" ht="12">
      <c r="A73" s="17"/>
      <c r="B73" s="14"/>
      <c r="C73" s="14"/>
      <c r="D73" s="14"/>
      <c r="E73" s="14"/>
      <c r="F73" s="14"/>
      <c r="G73" s="7"/>
      <c r="H73" s="14"/>
      <c r="I73" s="14"/>
      <c r="J73" s="14"/>
      <c r="K73" s="228"/>
      <c r="L73" s="228"/>
      <c r="M73" s="228"/>
      <c r="N73" s="228"/>
      <c r="O73" s="228"/>
      <c r="P73" s="228"/>
      <c r="Q73" s="228"/>
      <c r="R73" s="228"/>
      <c r="S73" s="228"/>
      <c r="T73" s="228"/>
      <c r="U73" s="228"/>
      <c r="V73" s="228"/>
      <c r="W73" s="228"/>
      <c r="X73" s="228"/>
      <c r="Y73" s="228"/>
      <c r="Z73" s="228"/>
      <c r="AA73" s="228"/>
      <c r="AB73" s="228"/>
      <c r="AC73" s="228"/>
    </row>
    <row r="74" spans="1:29" ht="12">
      <c r="A74" s="17"/>
      <c r="B74" s="14"/>
      <c r="C74" s="14"/>
      <c r="D74" s="14"/>
      <c r="E74" s="14"/>
      <c r="F74" s="14"/>
      <c r="G74" s="7"/>
      <c r="H74" s="14"/>
      <c r="I74" s="14"/>
      <c r="J74" s="14"/>
      <c r="K74" s="228"/>
      <c r="L74" s="228"/>
      <c r="M74" s="228"/>
      <c r="N74" s="228"/>
      <c r="O74" s="228"/>
      <c r="P74" s="228"/>
      <c r="Q74" s="228"/>
      <c r="R74" s="228"/>
      <c r="S74" s="228"/>
      <c r="T74" s="228"/>
      <c r="U74" s="228"/>
      <c r="V74" s="228"/>
      <c r="W74" s="228"/>
      <c r="X74" s="228"/>
      <c r="Y74" s="228"/>
      <c r="Z74" s="228"/>
      <c r="AA74" s="228"/>
      <c r="AB74" s="228"/>
      <c r="AC74" s="228"/>
    </row>
    <row r="75" spans="1:29" ht="12">
      <c r="A75" s="17"/>
      <c r="B75" s="14"/>
      <c r="C75" s="14"/>
      <c r="D75" s="14"/>
      <c r="E75" s="14"/>
      <c r="F75" s="14"/>
      <c r="G75" s="7"/>
      <c r="H75" s="14"/>
      <c r="I75" s="14"/>
      <c r="J75" s="14"/>
      <c r="K75" s="228"/>
      <c r="L75" s="228"/>
      <c r="M75" s="228"/>
      <c r="N75" s="228"/>
      <c r="O75" s="228"/>
      <c r="P75" s="228"/>
      <c r="Q75" s="228"/>
      <c r="R75" s="228"/>
      <c r="S75" s="228"/>
      <c r="T75" s="228"/>
      <c r="U75" s="228"/>
      <c r="V75" s="228"/>
      <c r="W75" s="228"/>
      <c r="X75" s="228"/>
      <c r="Y75" s="228"/>
      <c r="Z75" s="228"/>
      <c r="AA75" s="228"/>
      <c r="AB75" s="228"/>
      <c r="AC75" s="228"/>
    </row>
    <row r="76" spans="1:29" ht="12">
      <c r="A76" s="17"/>
      <c r="B76" s="14"/>
      <c r="C76" s="14"/>
      <c r="D76" s="14"/>
      <c r="E76" s="14"/>
      <c r="F76" s="14"/>
      <c r="G76" s="7"/>
      <c r="H76" s="14"/>
      <c r="I76" s="14"/>
      <c r="J76" s="14"/>
      <c r="K76" s="228"/>
      <c r="L76" s="228"/>
      <c r="M76" s="228"/>
      <c r="N76" s="228"/>
      <c r="O76" s="228"/>
      <c r="P76" s="228"/>
      <c r="Q76" s="228"/>
      <c r="R76" s="228"/>
      <c r="S76" s="228"/>
      <c r="T76" s="228"/>
      <c r="U76" s="228"/>
      <c r="V76" s="228"/>
      <c r="W76" s="228"/>
      <c r="X76" s="228"/>
      <c r="Y76" s="228"/>
      <c r="Z76" s="228"/>
      <c r="AA76" s="228"/>
      <c r="AB76" s="228"/>
      <c r="AC76" s="228"/>
    </row>
    <row r="77" spans="1:29" ht="12">
      <c r="A77" s="17"/>
      <c r="B77" s="14"/>
      <c r="C77" s="14"/>
      <c r="D77" s="14"/>
      <c r="E77" s="14"/>
      <c r="F77" s="14"/>
      <c r="G77" s="7"/>
      <c r="H77" s="14"/>
      <c r="I77" s="14"/>
      <c r="J77" s="14"/>
      <c r="K77" s="228"/>
      <c r="L77" s="228"/>
      <c r="M77" s="228"/>
      <c r="N77" s="228"/>
      <c r="O77" s="228"/>
      <c r="P77" s="228"/>
      <c r="Q77" s="228"/>
      <c r="R77" s="228"/>
      <c r="S77" s="228"/>
      <c r="T77" s="228"/>
      <c r="U77" s="228"/>
      <c r="V77" s="228"/>
      <c r="W77" s="228"/>
      <c r="X77" s="228"/>
      <c r="Y77" s="228"/>
      <c r="Z77" s="228"/>
      <c r="AA77" s="228"/>
      <c r="AB77" s="228"/>
      <c r="AC77" s="228"/>
    </row>
    <row r="78" spans="1:29" ht="12">
      <c r="A78" s="17"/>
      <c r="B78" s="14"/>
      <c r="C78" s="14"/>
      <c r="D78" s="14"/>
      <c r="E78" s="14"/>
      <c r="F78" s="14"/>
      <c r="G78" s="7"/>
      <c r="H78" s="14"/>
      <c r="I78" s="14"/>
      <c r="J78" s="14"/>
      <c r="K78" s="228"/>
      <c r="L78" s="228"/>
      <c r="M78" s="228"/>
      <c r="N78" s="228"/>
      <c r="O78" s="228"/>
      <c r="P78" s="228"/>
      <c r="Q78" s="228"/>
      <c r="R78" s="228"/>
      <c r="S78" s="228"/>
      <c r="T78" s="228"/>
      <c r="U78" s="228"/>
      <c r="V78" s="228"/>
      <c r="W78" s="228"/>
      <c r="X78" s="228"/>
      <c r="Y78" s="228"/>
      <c r="Z78" s="228"/>
      <c r="AA78" s="228"/>
      <c r="AB78" s="228"/>
      <c r="AC78" s="228"/>
    </row>
    <row r="79" spans="1:29" ht="12">
      <c r="A79" s="17"/>
      <c r="B79" s="14"/>
      <c r="C79" s="14"/>
      <c r="D79" s="14"/>
      <c r="E79" s="14"/>
      <c r="F79" s="14"/>
      <c r="G79" s="7"/>
      <c r="H79" s="14"/>
      <c r="I79" s="14"/>
      <c r="J79" s="14"/>
      <c r="K79" s="228"/>
      <c r="L79" s="228"/>
      <c r="M79" s="228"/>
      <c r="N79" s="228"/>
      <c r="O79" s="228"/>
      <c r="P79" s="228"/>
      <c r="Q79" s="228"/>
      <c r="R79" s="228"/>
      <c r="S79" s="228"/>
      <c r="T79" s="228"/>
      <c r="U79" s="228"/>
      <c r="V79" s="228"/>
      <c r="W79" s="228"/>
      <c r="X79" s="228"/>
      <c r="Y79" s="228"/>
      <c r="Z79" s="228"/>
      <c r="AA79" s="228"/>
      <c r="AB79" s="228"/>
      <c r="AC79" s="228"/>
    </row>
    <row r="80" spans="1:29" ht="12">
      <c r="A80" s="17"/>
      <c r="B80" s="14"/>
      <c r="C80" s="14"/>
      <c r="D80" s="14"/>
      <c r="E80" s="14"/>
      <c r="F80" s="14"/>
      <c r="G80" s="7"/>
      <c r="H80" s="14"/>
      <c r="I80" s="14"/>
      <c r="J80" s="14"/>
      <c r="K80" s="228"/>
      <c r="L80" s="228"/>
      <c r="M80" s="228"/>
      <c r="N80" s="228"/>
      <c r="O80" s="228"/>
      <c r="P80" s="228"/>
      <c r="Q80" s="228"/>
      <c r="R80" s="228"/>
      <c r="S80" s="228"/>
      <c r="T80" s="228"/>
      <c r="U80" s="228"/>
      <c r="V80" s="228"/>
      <c r="W80" s="228"/>
      <c r="X80" s="228"/>
      <c r="Y80" s="228"/>
      <c r="Z80" s="228"/>
      <c r="AA80" s="228"/>
      <c r="AB80" s="228"/>
      <c r="AC80" s="228"/>
    </row>
    <row r="81" spans="1:29" ht="12">
      <c r="A81" s="17"/>
      <c r="B81" s="14"/>
      <c r="C81" s="14"/>
      <c r="D81" s="14"/>
      <c r="E81" s="14"/>
      <c r="F81" s="14"/>
      <c r="G81" s="7"/>
      <c r="H81" s="14"/>
      <c r="I81" s="14"/>
      <c r="J81" s="14"/>
      <c r="K81" s="228"/>
      <c r="L81" s="228"/>
      <c r="M81" s="228"/>
      <c r="N81" s="228"/>
      <c r="O81" s="228"/>
      <c r="P81" s="228"/>
      <c r="Q81" s="228"/>
      <c r="R81" s="228"/>
      <c r="S81" s="228"/>
      <c r="T81" s="228"/>
      <c r="U81" s="228"/>
      <c r="V81" s="228"/>
      <c r="W81" s="228"/>
      <c r="X81" s="228"/>
      <c r="Y81" s="228"/>
      <c r="Z81" s="228"/>
      <c r="AA81" s="228"/>
      <c r="AB81" s="228"/>
      <c r="AC81" s="228"/>
    </row>
    <row r="82" spans="1:29" ht="12">
      <c r="A82" s="17"/>
      <c r="B82" s="14"/>
      <c r="C82" s="14"/>
      <c r="D82" s="14"/>
      <c r="E82" s="14"/>
      <c r="F82" s="14"/>
      <c r="G82" s="7"/>
      <c r="H82" s="14"/>
      <c r="I82" s="14"/>
      <c r="J82" s="14"/>
      <c r="K82" s="228"/>
      <c r="L82" s="228"/>
      <c r="M82" s="228"/>
      <c r="N82" s="228"/>
      <c r="O82" s="228"/>
      <c r="P82" s="228"/>
      <c r="Q82" s="228"/>
      <c r="R82" s="228"/>
      <c r="S82" s="228"/>
      <c r="T82" s="228"/>
      <c r="U82" s="228"/>
      <c r="V82" s="228"/>
      <c r="W82" s="228"/>
      <c r="X82" s="228"/>
      <c r="Y82" s="228"/>
      <c r="Z82" s="228"/>
      <c r="AA82" s="228"/>
      <c r="AB82" s="228"/>
      <c r="AC82" s="228"/>
    </row>
    <row r="83" spans="1:29" ht="12">
      <c r="A83" s="17"/>
      <c r="B83" s="14"/>
      <c r="C83" s="14"/>
      <c r="D83" s="14"/>
      <c r="E83" s="14"/>
      <c r="F83" s="14"/>
      <c r="G83" s="7"/>
      <c r="H83" s="14"/>
      <c r="I83" s="14"/>
      <c r="J83" s="14"/>
      <c r="K83" s="228"/>
      <c r="L83" s="228"/>
      <c r="M83" s="228"/>
      <c r="N83" s="228"/>
      <c r="O83" s="228"/>
      <c r="P83" s="228"/>
      <c r="Q83" s="228"/>
      <c r="R83" s="228"/>
      <c r="S83" s="228"/>
      <c r="T83" s="228"/>
      <c r="U83" s="228"/>
      <c r="V83" s="228"/>
      <c r="W83" s="228"/>
      <c r="X83" s="228"/>
      <c r="Y83" s="228"/>
      <c r="Z83" s="228"/>
      <c r="AA83" s="228"/>
      <c r="AB83" s="228"/>
      <c r="AC83" s="228"/>
    </row>
    <row r="84" spans="1:29" ht="12">
      <c r="A84" s="17"/>
      <c r="B84" s="14"/>
      <c r="C84" s="14"/>
      <c r="D84" s="14"/>
      <c r="E84" s="14"/>
      <c r="F84" s="14"/>
      <c r="G84" s="7"/>
      <c r="H84" s="14"/>
      <c r="I84" s="14"/>
      <c r="J84" s="14"/>
      <c r="K84" s="228"/>
      <c r="L84" s="228"/>
      <c r="M84" s="228"/>
      <c r="N84" s="228"/>
      <c r="O84" s="228"/>
      <c r="P84" s="228"/>
      <c r="Q84" s="228"/>
      <c r="R84" s="228"/>
      <c r="S84" s="228"/>
      <c r="T84" s="228"/>
      <c r="U84" s="228"/>
      <c r="V84" s="228"/>
      <c r="W84" s="228"/>
      <c r="X84" s="228"/>
      <c r="Y84" s="228"/>
      <c r="Z84" s="228"/>
      <c r="AA84" s="228"/>
      <c r="AB84" s="228"/>
      <c r="AC84" s="228"/>
    </row>
    <row r="85" spans="1:29" ht="12">
      <c r="A85" s="17"/>
      <c r="B85" s="14"/>
      <c r="C85" s="14"/>
      <c r="D85" s="14"/>
      <c r="E85" s="14"/>
      <c r="F85" s="14"/>
      <c r="G85" s="7"/>
      <c r="H85" s="14"/>
      <c r="I85" s="14"/>
      <c r="J85" s="14"/>
      <c r="K85" s="228"/>
      <c r="L85" s="228"/>
      <c r="M85" s="228"/>
      <c r="N85" s="228"/>
      <c r="O85" s="228"/>
      <c r="P85" s="228"/>
      <c r="Q85" s="228"/>
      <c r="R85" s="228"/>
      <c r="S85" s="228"/>
      <c r="T85" s="228"/>
      <c r="U85" s="228"/>
      <c r="V85" s="228"/>
      <c r="W85" s="228"/>
      <c r="X85" s="228"/>
      <c r="Y85" s="228"/>
      <c r="Z85" s="228"/>
      <c r="AA85" s="228"/>
      <c r="AB85" s="228"/>
      <c r="AC85" s="228"/>
    </row>
    <row r="86" spans="1:29" ht="12">
      <c r="A86" s="17"/>
      <c r="B86" s="14"/>
      <c r="C86" s="14"/>
      <c r="D86" s="14"/>
      <c r="E86" s="14"/>
      <c r="F86" s="14"/>
      <c r="G86" s="7"/>
      <c r="H86" s="14"/>
      <c r="I86" s="14"/>
      <c r="J86" s="14"/>
      <c r="K86" s="228"/>
      <c r="L86" s="228"/>
      <c r="M86" s="228"/>
      <c r="N86" s="228"/>
      <c r="O86" s="228"/>
      <c r="P86" s="228"/>
      <c r="Q86" s="228"/>
      <c r="R86" s="228"/>
      <c r="S86" s="228"/>
      <c r="T86" s="228"/>
      <c r="U86" s="228"/>
      <c r="V86" s="228"/>
      <c r="W86" s="228"/>
      <c r="X86" s="228"/>
      <c r="Y86" s="228"/>
      <c r="Z86" s="228"/>
      <c r="AA86" s="228"/>
      <c r="AB86" s="228"/>
      <c r="AC86" s="228"/>
    </row>
    <row r="87" spans="1:29" ht="12">
      <c r="A87" s="17"/>
      <c r="B87" s="14"/>
      <c r="C87" s="14"/>
      <c r="D87" s="14"/>
      <c r="E87" s="14"/>
      <c r="F87" s="14"/>
      <c r="G87" s="7"/>
      <c r="H87" s="14"/>
      <c r="I87" s="14"/>
      <c r="J87" s="14"/>
      <c r="K87" s="228"/>
      <c r="L87" s="228"/>
      <c r="M87" s="228"/>
      <c r="N87" s="228"/>
      <c r="O87" s="228"/>
      <c r="P87" s="228"/>
      <c r="Q87" s="228"/>
      <c r="R87" s="228"/>
      <c r="S87" s="228"/>
      <c r="T87" s="228"/>
      <c r="U87" s="228"/>
      <c r="V87" s="228"/>
      <c r="W87" s="228"/>
      <c r="X87" s="228"/>
      <c r="Y87" s="228"/>
      <c r="Z87" s="228"/>
      <c r="AA87" s="228"/>
      <c r="AB87" s="228"/>
      <c r="AC87" s="228"/>
    </row>
    <row r="88" spans="1:29" ht="12">
      <c r="A88" s="17"/>
      <c r="B88" s="14"/>
      <c r="C88" s="14"/>
      <c r="D88" s="14"/>
      <c r="E88" s="14"/>
      <c r="F88" s="14"/>
      <c r="G88" s="7"/>
      <c r="H88" s="14"/>
      <c r="I88" s="14"/>
      <c r="J88" s="14"/>
      <c r="K88" s="228"/>
      <c r="L88" s="228"/>
      <c r="M88" s="228"/>
      <c r="N88" s="228"/>
      <c r="O88" s="228"/>
      <c r="P88" s="228"/>
      <c r="Q88" s="228"/>
      <c r="R88" s="228"/>
      <c r="S88" s="228"/>
      <c r="T88" s="228"/>
      <c r="U88" s="228"/>
      <c r="V88" s="228"/>
      <c r="W88" s="228"/>
      <c r="X88" s="228"/>
      <c r="Y88" s="228"/>
      <c r="Z88" s="228"/>
      <c r="AA88" s="228"/>
      <c r="AB88" s="228"/>
      <c r="AC88" s="228"/>
    </row>
    <row r="89" spans="1:29" ht="12">
      <c r="A89" s="17"/>
      <c r="B89" s="14"/>
      <c r="C89" s="14"/>
      <c r="D89" s="14"/>
      <c r="E89" s="14"/>
      <c r="F89" s="14"/>
      <c r="G89" s="7"/>
      <c r="H89" s="14"/>
      <c r="I89" s="14"/>
      <c r="J89" s="14"/>
      <c r="K89" s="228"/>
      <c r="L89" s="228"/>
      <c r="M89" s="228"/>
      <c r="N89" s="228"/>
      <c r="O89" s="228"/>
      <c r="P89" s="228"/>
      <c r="Q89" s="228"/>
      <c r="R89" s="228"/>
      <c r="S89" s="228"/>
      <c r="T89" s="228"/>
      <c r="U89" s="228"/>
      <c r="V89" s="228"/>
      <c r="W89" s="228"/>
      <c r="X89" s="228"/>
      <c r="Y89" s="228"/>
      <c r="Z89" s="228"/>
      <c r="AA89" s="228"/>
      <c r="AB89" s="228"/>
      <c r="AC89" s="228"/>
    </row>
    <row r="90" spans="1:29" ht="12">
      <c r="A90" s="17"/>
      <c r="B90" s="14"/>
      <c r="C90" s="14"/>
      <c r="D90" s="14"/>
      <c r="E90" s="14"/>
      <c r="F90" s="14"/>
      <c r="G90" s="7"/>
      <c r="H90" s="14"/>
      <c r="I90" s="14"/>
      <c r="J90" s="14"/>
      <c r="K90" s="228"/>
      <c r="L90" s="228"/>
      <c r="M90" s="228"/>
      <c r="N90" s="228"/>
      <c r="O90" s="228"/>
      <c r="P90" s="228"/>
      <c r="Q90" s="228"/>
      <c r="R90" s="228"/>
      <c r="S90" s="228"/>
      <c r="T90" s="228"/>
      <c r="U90" s="228"/>
      <c r="V90" s="228"/>
      <c r="W90" s="228"/>
      <c r="X90" s="228"/>
      <c r="Y90" s="228"/>
      <c r="Z90" s="228"/>
      <c r="AA90" s="228"/>
      <c r="AB90" s="228"/>
      <c r="AC90" s="228"/>
    </row>
    <row r="91" spans="1:29" ht="12">
      <c r="A91" s="17"/>
      <c r="B91" s="14"/>
      <c r="C91" s="14"/>
      <c r="D91" s="14"/>
      <c r="E91" s="14"/>
      <c r="F91" s="14"/>
      <c r="G91" s="7"/>
      <c r="H91" s="14"/>
      <c r="I91" s="14"/>
      <c r="J91" s="14"/>
      <c r="K91" s="228"/>
      <c r="L91" s="228"/>
      <c r="M91" s="228"/>
      <c r="N91" s="228"/>
      <c r="O91" s="228"/>
      <c r="P91" s="228"/>
      <c r="Q91" s="228"/>
      <c r="R91" s="228"/>
      <c r="S91" s="228"/>
      <c r="T91" s="228"/>
      <c r="U91" s="228"/>
      <c r="V91" s="228"/>
      <c r="W91" s="228"/>
      <c r="X91" s="228"/>
      <c r="Y91" s="228"/>
      <c r="Z91" s="228"/>
      <c r="AA91" s="228"/>
      <c r="AB91" s="228"/>
      <c r="AC91" s="228"/>
    </row>
    <row r="92" spans="1:29" ht="12">
      <c r="A92" s="17"/>
      <c r="B92" s="14"/>
      <c r="C92" s="14"/>
      <c r="D92" s="14"/>
      <c r="E92" s="14"/>
      <c r="F92" s="14"/>
      <c r="G92" s="7"/>
      <c r="H92" s="14"/>
      <c r="I92" s="14"/>
      <c r="J92" s="14"/>
      <c r="K92" s="228"/>
      <c r="L92" s="228"/>
      <c r="M92" s="228"/>
      <c r="N92" s="228"/>
      <c r="O92" s="228"/>
      <c r="P92" s="228"/>
      <c r="Q92" s="228"/>
      <c r="R92" s="228"/>
      <c r="S92" s="228"/>
      <c r="T92" s="228"/>
      <c r="U92" s="228"/>
      <c r="V92" s="228"/>
      <c r="W92" s="228"/>
      <c r="X92" s="228"/>
      <c r="Y92" s="228"/>
      <c r="Z92" s="228"/>
      <c r="AA92" s="228"/>
      <c r="AB92" s="228"/>
      <c r="AC92" s="228"/>
    </row>
    <row r="93" spans="1:29" ht="12">
      <c r="A93" s="17"/>
      <c r="B93" s="14"/>
      <c r="C93" s="14"/>
      <c r="D93" s="14"/>
      <c r="E93" s="14"/>
      <c r="F93" s="14"/>
      <c r="G93" s="7"/>
      <c r="H93" s="14"/>
      <c r="I93" s="14"/>
      <c r="J93" s="14"/>
      <c r="K93" s="228"/>
      <c r="L93" s="228"/>
      <c r="M93" s="228"/>
      <c r="N93" s="228"/>
      <c r="O93" s="228"/>
      <c r="P93" s="228"/>
      <c r="Q93" s="228"/>
      <c r="R93" s="228"/>
      <c r="S93" s="228"/>
      <c r="T93" s="228"/>
      <c r="U93" s="228"/>
      <c r="V93" s="228"/>
      <c r="W93" s="228"/>
      <c r="X93" s="228"/>
      <c r="Y93" s="228"/>
      <c r="Z93" s="228"/>
      <c r="AA93" s="228"/>
      <c r="AB93" s="228"/>
      <c r="AC93" s="228"/>
    </row>
    <row r="94" spans="1:29" ht="12">
      <c r="A94" s="17"/>
      <c r="B94" s="14"/>
      <c r="C94" s="14"/>
      <c r="D94" s="14"/>
      <c r="E94" s="14"/>
      <c r="F94" s="14"/>
      <c r="G94" s="7"/>
      <c r="H94" s="14"/>
      <c r="I94" s="14"/>
      <c r="J94" s="14"/>
      <c r="K94" s="228"/>
      <c r="L94" s="228"/>
      <c r="M94" s="228"/>
      <c r="N94" s="228"/>
      <c r="O94" s="228"/>
      <c r="P94" s="228"/>
      <c r="Q94" s="228"/>
      <c r="R94" s="228"/>
      <c r="S94" s="228"/>
      <c r="T94" s="228"/>
      <c r="U94" s="228"/>
      <c r="V94" s="228"/>
      <c r="W94" s="228"/>
      <c r="X94" s="228"/>
      <c r="Y94" s="228"/>
      <c r="Z94" s="228"/>
      <c r="AA94" s="228"/>
      <c r="AB94" s="228"/>
      <c r="AC94" s="228"/>
    </row>
    <row r="95" spans="1:29" ht="12">
      <c r="A95" s="17"/>
      <c r="B95" s="14"/>
      <c r="C95" s="14"/>
      <c r="D95" s="14"/>
      <c r="E95" s="14"/>
      <c r="F95" s="14"/>
      <c r="G95" s="7"/>
      <c r="H95" s="14"/>
      <c r="I95" s="14"/>
      <c r="J95" s="14"/>
      <c r="K95" s="228"/>
      <c r="L95" s="228"/>
      <c r="M95" s="228"/>
      <c r="N95" s="228"/>
      <c r="O95" s="228"/>
      <c r="P95" s="228"/>
      <c r="Q95" s="228"/>
      <c r="R95" s="228"/>
      <c r="S95" s="228"/>
      <c r="T95" s="228"/>
      <c r="U95" s="228"/>
      <c r="V95" s="228"/>
      <c r="W95" s="228"/>
      <c r="X95" s="228"/>
      <c r="Y95" s="228"/>
      <c r="Z95" s="228"/>
      <c r="AA95" s="228"/>
      <c r="AB95" s="228"/>
      <c r="AC95" s="228"/>
    </row>
    <row r="96" spans="1:29" ht="12">
      <c r="A96" s="17"/>
      <c r="B96" s="14"/>
      <c r="C96" s="14"/>
      <c r="D96" s="14"/>
      <c r="E96" s="14"/>
      <c r="F96" s="14"/>
      <c r="G96" s="7"/>
      <c r="H96" s="14"/>
      <c r="I96" s="14"/>
      <c r="J96" s="14"/>
      <c r="K96" s="228"/>
      <c r="L96" s="228"/>
      <c r="M96" s="228"/>
      <c r="N96" s="228"/>
      <c r="O96" s="228"/>
      <c r="P96" s="228"/>
      <c r="Q96" s="228"/>
      <c r="R96" s="228"/>
      <c r="S96" s="228"/>
      <c r="T96" s="228"/>
      <c r="U96" s="228"/>
      <c r="V96" s="228"/>
      <c r="W96" s="228"/>
      <c r="X96" s="228"/>
      <c r="Y96" s="228"/>
      <c r="Z96" s="228"/>
      <c r="AA96" s="228"/>
      <c r="AB96" s="228"/>
      <c r="AC96" s="228"/>
    </row>
    <row r="97" spans="1:29" ht="12">
      <c r="A97" s="17"/>
      <c r="B97" s="14"/>
      <c r="C97" s="14"/>
      <c r="D97" s="14"/>
      <c r="E97" s="14"/>
      <c r="F97" s="14"/>
      <c r="G97" s="7"/>
      <c r="H97" s="14"/>
      <c r="I97" s="14"/>
      <c r="J97" s="14"/>
      <c r="K97" s="228"/>
      <c r="L97" s="228"/>
      <c r="M97" s="228"/>
      <c r="N97" s="228"/>
      <c r="O97" s="228"/>
      <c r="P97" s="228"/>
      <c r="Q97" s="228"/>
      <c r="R97" s="228"/>
      <c r="S97" s="228"/>
      <c r="T97" s="228"/>
      <c r="U97" s="228"/>
      <c r="V97" s="228"/>
      <c r="W97" s="228"/>
      <c r="X97" s="228"/>
      <c r="Y97" s="228"/>
      <c r="Z97" s="228"/>
      <c r="AA97" s="228"/>
      <c r="AB97" s="228"/>
      <c r="AC97" s="228"/>
    </row>
    <row r="98" spans="1:29" ht="12">
      <c r="A98" s="17"/>
      <c r="B98" s="14"/>
      <c r="C98" s="14"/>
      <c r="D98" s="14"/>
      <c r="E98" s="14"/>
      <c r="F98" s="14"/>
      <c r="G98" s="7"/>
      <c r="H98" s="14"/>
      <c r="I98" s="14"/>
      <c r="J98" s="14"/>
      <c r="K98" s="228"/>
      <c r="L98" s="228"/>
      <c r="M98" s="228"/>
      <c r="N98" s="228"/>
      <c r="O98" s="228"/>
      <c r="P98" s="228"/>
      <c r="Q98" s="228"/>
      <c r="R98" s="228"/>
      <c r="S98" s="228"/>
      <c r="T98" s="228"/>
      <c r="U98" s="228"/>
      <c r="V98" s="228"/>
      <c r="W98" s="228"/>
      <c r="X98" s="228"/>
      <c r="Y98" s="228"/>
      <c r="Z98" s="228"/>
      <c r="AA98" s="228"/>
      <c r="AB98" s="228"/>
      <c r="AC98" s="228"/>
    </row>
    <row r="99" spans="1:29" ht="12">
      <c r="A99" s="17"/>
      <c r="B99" s="14"/>
      <c r="C99" s="14"/>
      <c r="D99" s="14"/>
      <c r="E99" s="14"/>
      <c r="F99" s="14"/>
      <c r="G99" s="7"/>
      <c r="H99" s="14"/>
      <c r="I99" s="14"/>
      <c r="J99" s="14"/>
      <c r="K99" s="228"/>
      <c r="L99" s="228"/>
      <c r="M99" s="228"/>
      <c r="N99" s="228"/>
      <c r="O99" s="228"/>
      <c r="P99" s="228"/>
      <c r="Q99" s="228"/>
      <c r="R99" s="228"/>
      <c r="S99" s="228"/>
      <c r="T99" s="228"/>
      <c r="U99" s="228"/>
      <c r="V99" s="228"/>
      <c r="W99" s="228"/>
      <c r="X99" s="228"/>
      <c r="Y99" s="228"/>
      <c r="Z99" s="228"/>
      <c r="AA99" s="228"/>
      <c r="AB99" s="228"/>
      <c r="AC99" s="228"/>
    </row>
    <row r="100" spans="1:29" ht="12">
      <c r="A100" s="17"/>
      <c r="B100" s="14"/>
      <c r="C100" s="14"/>
      <c r="D100" s="14"/>
      <c r="E100" s="14"/>
      <c r="F100" s="14"/>
      <c r="G100" s="7"/>
      <c r="H100" s="14"/>
      <c r="I100" s="14"/>
      <c r="J100" s="14"/>
      <c r="K100" s="228"/>
      <c r="L100" s="228"/>
      <c r="M100" s="228"/>
      <c r="N100" s="228"/>
      <c r="O100" s="228"/>
      <c r="P100" s="228"/>
      <c r="Q100" s="228"/>
      <c r="R100" s="228"/>
      <c r="S100" s="228"/>
      <c r="T100" s="228"/>
      <c r="U100" s="228"/>
      <c r="V100" s="228"/>
      <c r="W100" s="228"/>
      <c r="X100" s="228"/>
      <c r="Y100" s="228"/>
      <c r="Z100" s="228"/>
      <c r="AA100" s="228"/>
      <c r="AB100" s="228"/>
      <c r="AC100" s="228"/>
    </row>
    <row r="101" spans="1:29" ht="12">
      <c r="A101" s="17"/>
      <c r="B101" s="14"/>
      <c r="C101" s="14"/>
      <c r="D101" s="14"/>
      <c r="E101" s="14"/>
      <c r="F101" s="14"/>
      <c r="G101" s="7"/>
      <c r="H101" s="14"/>
      <c r="I101" s="14"/>
      <c r="J101" s="14"/>
      <c r="K101" s="228"/>
      <c r="L101" s="228"/>
      <c r="M101" s="228"/>
      <c r="N101" s="228"/>
      <c r="O101" s="228"/>
      <c r="P101" s="228"/>
      <c r="Q101" s="228"/>
      <c r="R101" s="228"/>
      <c r="S101" s="228"/>
      <c r="T101" s="228"/>
      <c r="U101" s="228"/>
      <c r="V101" s="228"/>
      <c r="W101" s="228"/>
      <c r="X101" s="228"/>
      <c r="Y101" s="228"/>
      <c r="Z101" s="228"/>
      <c r="AA101" s="228"/>
      <c r="AB101" s="228"/>
      <c r="AC101" s="228"/>
    </row>
    <row r="102" spans="1:29" ht="12">
      <c r="A102" s="17"/>
      <c r="B102" s="14"/>
      <c r="C102" s="14"/>
      <c r="D102" s="14"/>
      <c r="E102" s="14"/>
      <c r="F102" s="14"/>
      <c r="G102" s="7"/>
      <c r="H102" s="14"/>
      <c r="I102" s="14"/>
      <c r="J102" s="14"/>
      <c r="K102" s="228"/>
      <c r="L102" s="228"/>
      <c r="M102" s="228"/>
      <c r="N102" s="228"/>
      <c r="O102" s="228"/>
      <c r="P102" s="228"/>
      <c r="Q102" s="228"/>
      <c r="R102" s="228"/>
      <c r="S102" s="228"/>
      <c r="T102" s="228"/>
      <c r="U102" s="228"/>
      <c r="V102" s="228"/>
      <c r="W102" s="228"/>
      <c r="X102" s="228"/>
      <c r="Y102" s="228"/>
      <c r="Z102" s="228"/>
      <c r="AA102" s="228"/>
      <c r="AB102" s="228"/>
      <c r="AC102" s="228"/>
    </row>
    <row r="103" spans="1:29" ht="12">
      <c r="A103" s="17"/>
      <c r="B103" s="14"/>
      <c r="C103" s="14"/>
      <c r="D103" s="14"/>
      <c r="E103" s="14"/>
      <c r="F103" s="14"/>
      <c r="G103" s="7"/>
      <c r="H103" s="14"/>
      <c r="I103" s="14"/>
      <c r="J103" s="14"/>
      <c r="K103" s="228"/>
      <c r="L103" s="228"/>
      <c r="M103" s="228"/>
      <c r="N103" s="228"/>
      <c r="O103" s="228"/>
      <c r="P103" s="228"/>
      <c r="Q103" s="228"/>
      <c r="R103" s="228"/>
      <c r="S103" s="228"/>
      <c r="T103" s="228"/>
      <c r="U103" s="228"/>
      <c r="V103" s="228"/>
      <c r="W103" s="228"/>
      <c r="X103" s="228"/>
      <c r="Y103" s="228"/>
      <c r="Z103" s="228"/>
      <c r="AA103" s="228"/>
      <c r="AB103" s="228"/>
      <c r="AC103" s="228"/>
    </row>
    <row r="104" spans="1:29" ht="12">
      <c r="A104" s="17"/>
      <c r="B104" s="14"/>
      <c r="C104" s="14"/>
      <c r="D104" s="14"/>
      <c r="E104" s="14"/>
      <c r="F104" s="14"/>
      <c r="G104" s="7"/>
      <c r="H104" s="14"/>
      <c r="I104" s="14"/>
      <c r="J104" s="14"/>
      <c r="K104" s="228"/>
      <c r="L104" s="228"/>
      <c r="M104" s="228"/>
      <c r="N104" s="228"/>
      <c r="O104" s="228"/>
      <c r="P104" s="228"/>
      <c r="Q104" s="228"/>
      <c r="R104" s="228"/>
      <c r="S104" s="228"/>
      <c r="T104" s="228"/>
      <c r="U104" s="228"/>
      <c r="V104" s="228"/>
      <c r="W104" s="228"/>
      <c r="X104" s="228"/>
      <c r="Y104" s="228"/>
      <c r="Z104" s="228"/>
      <c r="AA104" s="228"/>
      <c r="AB104" s="228"/>
      <c r="AC104" s="228"/>
    </row>
    <row r="105" spans="1:29" ht="12">
      <c r="A105" s="17"/>
      <c r="B105" s="14"/>
      <c r="C105" s="14"/>
      <c r="D105" s="14"/>
      <c r="E105" s="14"/>
      <c r="F105" s="14"/>
      <c r="G105" s="7"/>
      <c r="H105" s="14"/>
      <c r="I105" s="14"/>
      <c r="J105" s="14"/>
      <c r="K105" s="228"/>
      <c r="L105" s="228"/>
      <c r="M105" s="228"/>
      <c r="N105" s="228"/>
      <c r="O105" s="228"/>
      <c r="P105" s="228"/>
      <c r="Q105" s="228"/>
      <c r="R105" s="228"/>
      <c r="S105" s="228"/>
      <c r="T105" s="228"/>
      <c r="U105" s="228"/>
      <c r="V105" s="228"/>
      <c r="W105" s="228"/>
      <c r="X105" s="228"/>
      <c r="Y105" s="228"/>
      <c r="Z105" s="228"/>
      <c r="AA105" s="228"/>
      <c r="AB105" s="228"/>
      <c r="AC105" s="228"/>
    </row>
    <row r="106" spans="1:29" ht="12">
      <c r="A106" s="17"/>
      <c r="B106" s="14"/>
      <c r="C106" s="14"/>
      <c r="D106" s="14"/>
      <c r="E106" s="14"/>
      <c r="F106" s="14"/>
      <c r="G106" s="7"/>
      <c r="H106" s="14"/>
      <c r="I106" s="14"/>
      <c r="J106" s="14"/>
      <c r="K106" s="228"/>
      <c r="L106" s="228"/>
      <c r="M106" s="228"/>
      <c r="N106" s="228"/>
      <c r="O106" s="228"/>
      <c r="P106" s="228"/>
      <c r="Q106" s="228"/>
      <c r="R106" s="228"/>
      <c r="S106" s="228"/>
      <c r="T106" s="228"/>
      <c r="U106" s="228"/>
      <c r="V106" s="228"/>
      <c r="W106" s="228"/>
      <c r="X106" s="228"/>
      <c r="Y106" s="228"/>
      <c r="Z106" s="228"/>
      <c r="AA106" s="228"/>
      <c r="AB106" s="228"/>
      <c r="AC106" s="228"/>
    </row>
    <row r="107" spans="1:29" ht="12">
      <c r="A107" s="17"/>
      <c r="B107" s="14"/>
      <c r="C107" s="14"/>
      <c r="D107" s="14"/>
      <c r="E107" s="14"/>
      <c r="F107" s="14"/>
      <c r="G107" s="7"/>
      <c r="H107" s="14"/>
      <c r="I107" s="14"/>
      <c r="J107" s="14"/>
      <c r="K107" s="228"/>
      <c r="L107" s="228"/>
      <c r="M107" s="228"/>
      <c r="N107" s="228"/>
      <c r="O107" s="228"/>
      <c r="P107" s="228"/>
      <c r="Q107" s="228"/>
      <c r="R107" s="228"/>
      <c r="S107" s="228"/>
      <c r="T107" s="228"/>
      <c r="U107" s="228"/>
      <c r="V107" s="228"/>
      <c r="W107" s="228"/>
      <c r="X107" s="228"/>
      <c r="Y107" s="228"/>
      <c r="Z107" s="228"/>
      <c r="AA107" s="228"/>
      <c r="AB107" s="228"/>
      <c r="AC107" s="228"/>
    </row>
    <row r="108" spans="1:29" ht="12">
      <c r="A108" s="17"/>
      <c r="B108" s="14"/>
      <c r="C108" s="14"/>
      <c r="D108" s="14"/>
      <c r="E108" s="14"/>
      <c r="F108" s="14"/>
      <c r="G108" s="7"/>
      <c r="H108" s="14"/>
      <c r="I108" s="14"/>
      <c r="J108" s="14"/>
      <c r="K108" s="228"/>
      <c r="L108" s="228"/>
      <c r="M108" s="228"/>
      <c r="N108" s="228"/>
      <c r="O108" s="228"/>
      <c r="P108" s="228"/>
      <c r="Q108" s="228"/>
      <c r="R108" s="228"/>
      <c r="S108" s="228"/>
      <c r="T108" s="228"/>
      <c r="U108" s="228"/>
      <c r="V108" s="228"/>
      <c r="W108" s="228"/>
      <c r="X108" s="228"/>
      <c r="Y108" s="228"/>
      <c r="Z108" s="228"/>
      <c r="AA108" s="228"/>
      <c r="AB108" s="228"/>
      <c r="AC108" s="228"/>
    </row>
    <row r="109" spans="1:29" ht="12">
      <c r="A109" s="17"/>
      <c r="B109" s="14"/>
      <c r="C109" s="14"/>
      <c r="D109" s="14"/>
      <c r="E109" s="14"/>
      <c r="F109" s="14"/>
      <c r="G109" s="7"/>
      <c r="H109" s="14"/>
      <c r="I109" s="14"/>
      <c r="J109" s="14"/>
      <c r="K109" s="228"/>
      <c r="L109" s="228"/>
      <c r="M109" s="228"/>
      <c r="N109" s="228"/>
      <c r="O109" s="228"/>
      <c r="P109" s="228"/>
      <c r="Q109" s="228"/>
      <c r="R109" s="228"/>
      <c r="S109" s="228"/>
      <c r="T109" s="228"/>
      <c r="U109" s="228"/>
      <c r="V109" s="228"/>
      <c r="W109" s="228"/>
      <c r="X109" s="228"/>
      <c r="Y109" s="228"/>
      <c r="Z109" s="228"/>
      <c r="AA109" s="228"/>
      <c r="AB109" s="228"/>
      <c r="AC109" s="228"/>
    </row>
    <row r="110" spans="1:29" ht="12">
      <c r="A110" s="17"/>
      <c r="B110" s="14"/>
      <c r="C110" s="14"/>
      <c r="D110" s="14"/>
      <c r="E110" s="14"/>
      <c r="F110" s="14"/>
      <c r="G110" s="7"/>
      <c r="H110" s="14"/>
      <c r="I110" s="14"/>
      <c r="J110" s="14"/>
      <c r="K110" s="228"/>
      <c r="L110" s="228"/>
      <c r="M110" s="228"/>
      <c r="N110" s="228"/>
      <c r="O110" s="228"/>
      <c r="P110" s="228"/>
      <c r="Q110" s="228"/>
      <c r="R110" s="228"/>
      <c r="S110" s="228"/>
      <c r="T110" s="228"/>
      <c r="U110" s="228"/>
      <c r="V110" s="228"/>
      <c r="W110" s="228"/>
      <c r="X110" s="228"/>
      <c r="Y110" s="228"/>
      <c r="Z110" s="228"/>
      <c r="AA110" s="228"/>
      <c r="AB110" s="228"/>
      <c r="AC110" s="228"/>
    </row>
    <row r="111" spans="1:29" ht="12">
      <c r="A111" s="17"/>
      <c r="B111" s="14"/>
      <c r="C111" s="14"/>
      <c r="D111" s="14"/>
      <c r="E111" s="14"/>
      <c r="F111" s="14"/>
      <c r="G111" s="7"/>
      <c r="H111" s="14"/>
      <c r="I111" s="14"/>
      <c r="J111" s="14"/>
      <c r="K111" s="228"/>
      <c r="L111" s="228"/>
      <c r="M111" s="228"/>
      <c r="N111" s="228"/>
      <c r="O111" s="228"/>
      <c r="P111" s="228"/>
      <c r="Q111" s="228"/>
      <c r="R111" s="228"/>
      <c r="S111" s="228"/>
      <c r="T111" s="228"/>
      <c r="U111" s="228"/>
      <c r="V111" s="228"/>
      <c r="W111" s="228"/>
      <c r="X111" s="228"/>
      <c r="Y111" s="228"/>
      <c r="Z111" s="228"/>
      <c r="AA111" s="228"/>
      <c r="AB111" s="228"/>
      <c r="AC111" s="228"/>
    </row>
    <row r="112" spans="1:29" ht="12">
      <c r="A112" s="17"/>
      <c r="B112" s="14"/>
      <c r="C112" s="14"/>
      <c r="D112" s="14"/>
      <c r="E112" s="14"/>
      <c r="F112" s="14"/>
      <c r="G112" s="7"/>
      <c r="H112" s="14"/>
      <c r="I112" s="14"/>
      <c r="J112" s="14"/>
      <c r="K112" s="228"/>
      <c r="L112" s="228"/>
      <c r="M112" s="228"/>
      <c r="N112" s="228"/>
      <c r="O112" s="228"/>
      <c r="P112" s="228"/>
      <c r="Q112" s="228"/>
      <c r="R112" s="228"/>
      <c r="S112" s="228"/>
      <c r="T112" s="228"/>
      <c r="U112" s="228"/>
      <c r="V112" s="228"/>
      <c r="W112" s="228"/>
      <c r="X112" s="228"/>
      <c r="Y112" s="228"/>
      <c r="Z112" s="228"/>
      <c r="AA112" s="228"/>
      <c r="AB112" s="228"/>
      <c r="AC112" s="228"/>
    </row>
    <row r="113" spans="1:29" ht="12">
      <c r="A113" s="17"/>
      <c r="B113" s="14"/>
      <c r="C113" s="14"/>
      <c r="D113" s="14"/>
      <c r="E113" s="14"/>
      <c r="F113" s="14"/>
      <c r="G113" s="7"/>
      <c r="H113" s="14"/>
      <c r="I113" s="14"/>
      <c r="J113" s="14"/>
      <c r="K113" s="228"/>
      <c r="L113" s="228"/>
      <c r="M113" s="228"/>
      <c r="N113" s="228"/>
      <c r="O113" s="228"/>
      <c r="P113" s="228"/>
      <c r="Q113" s="228"/>
      <c r="R113" s="228"/>
      <c r="S113" s="228"/>
      <c r="T113" s="228"/>
      <c r="U113" s="228"/>
      <c r="V113" s="228"/>
      <c r="W113" s="228"/>
      <c r="X113" s="228"/>
      <c r="Y113" s="228"/>
      <c r="Z113" s="228"/>
      <c r="AA113" s="228"/>
      <c r="AB113" s="228"/>
      <c r="AC113" s="228"/>
    </row>
    <row r="114" spans="1:29" ht="12">
      <c r="A114" s="17"/>
      <c r="B114" s="14"/>
      <c r="C114" s="14"/>
      <c r="D114" s="14"/>
      <c r="E114" s="14"/>
      <c r="F114" s="14"/>
      <c r="G114" s="7"/>
      <c r="H114" s="14"/>
      <c r="I114" s="14"/>
      <c r="J114" s="14"/>
      <c r="K114" s="228"/>
      <c r="L114" s="228"/>
      <c r="M114" s="228"/>
      <c r="N114" s="228"/>
      <c r="O114" s="228"/>
      <c r="P114" s="228"/>
      <c r="Q114" s="228"/>
      <c r="R114" s="228"/>
      <c r="S114" s="228"/>
      <c r="T114" s="228"/>
      <c r="U114" s="228"/>
      <c r="V114" s="228"/>
      <c r="W114" s="228"/>
      <c r="X114" s="228"/>
      <c r="Y114" s="228"/>
      <c r="Z114" s="228"/>
      <c r="AA114" s="228"/>
      <c r="AB114" s="228"/>
      <c r="AC114" s="228"/>
    </row>
    <row r="115" spans="1:29" ht="12">
      <c r="A115" s="17"/>
      <c r="B115" s="14"/>
      <c r="C115" s="14"/>
      <c r="D115" s="14"/>
      <c r="E115" s="14"/>
      <c r="F115" s="14"/>
      <c r="G115" s="7"/>
      <c r="H115" s="14"/>
      <c r="I115" s="14"/>
      <c r="J115" s="14"/>
      <c r="K115" s="228"/>
      <c r="L115" s="228"/>
      <c r="M115" s="228"/>
      <c r="N115" s="228"/>
      <c r="O115" s="228"/>
      <c r="P115" s="228"/>
      <c r="Q115" s="228"/>
      <c r="R115" s="228"/>
      <c r="S115" s="228"/>
      <c r="T115" s="228"/>
      <c r="U115" s="228"/>
      <c r="V115" s="228"/>
      <c r="W115" s="228"/>
      <c r="X115" s="228"/>
      <c r="Y115" s="228"/>
      <c r="Z115" s="228"/>
      <c r="AA115" s="228"/>
      <c r="AB115" s="228"/>
      <c r="AC115" s="228"/>
    </row>
    <row r="116" spans="1:29" ht="12">
      <c r="A116" s="17"/>
      <c r="B116" s="14"/>
      <c r="C116" s="14"/>
      <c r="D116" s="14"/>
      <c r="E116" s="14"/>
      <c r="F116" s="14"/>
      <c r="G116" s="7"/>
      <c r="H116" s="14"/>
      <c r="I116" s="14"/>
      <c r="J116" s="14"/>
      <c r="K116" s="228"/>
      <c r="L116" s="228"/>
      <c r="M116" s="228"/>
      <c r="N116" s="228"/>
      <c r="O116" s="228"/>
      <c r="P116" s="228"/>
      <c r="Q116" s="228"/>
      <c r="R116" s="228"/>
      <c r="S116" s="228"/>
      <c r="T116" s="228"/>
      <c r="U116" s="228"/>
      <c r="V116" s="228"/>
      <c r="W116" s="228"/>
      <c r="X116" s="228"/>
      <c r="Y116" s="228"/>
      <c r="Z116" s="228"/>
      <c r="AA116" s="228"/>
      <c r="AB116" s="228"/>
      <c r="AC116" s="228"/>
    </row>
    <row r="117" spans="1:29" ht="12">
      <c r="A117" s="17"/>
      <c r="B117" s="14"/>
      <c r="C117" s="14"/>
      <c r="D117" s="14"/>
      <c r="E117" s="14"/>
      <c r="F117" s="14"/>
      <c r="G117" s="7"/>
      <c r="H117" s="14"/>
      <c r="I117" s="14"/>
      <c r="J117" s="14"/>
      <c r="K117" s="228"/>
      <c r="L117" s="228"/>
      <c r="M117" s="228"/>
      <c r="N117" s="228"/>
      <c r="O117" s="228"/>
      <c r="P117" s="228"/>
      <c r="Q117" s="228"/>
      <c r="R117" s="228"/>
      <c r="S117" s="228"/>
      <c r="T117" s="228"/>
      <c r="U117" s="228"/>
      <c r="V117" s="228"/>
      <c r="W117" s="228"/>
      <c r="X117" s="228"/>
      <c r="Y117" s="228"/>
      <c r="Z117" s="228"/>
      <c r="AA117" s="228"/>
      <c r="AB117" s="228"/>
      <c r="AC117" s="228"/>
    </row>
    <row r="118" spans="1:29" ht="12">
      <c r="A118" s="17"/>
      <c r="B118" s="14"/>
      <c r="C118" s="14"/>
      <c r="D118" s="14"/>
      <c r="E118" s="14"/>
      <c r="F118" s="14"/>
      <c r="G118" s="7"/>
      <c r="H118" s="14"/>
      <c r="I118" s="14"/>
      <c r="J118" s="14"/>
      <c r="K118" s="228"/>
      <c r="L118" s="228"/>
      <c r="M118" s="228"/>
      <c r="N118" s="228"/>
      <c r="O118" s="228"/>
      <c r="P118" s="228"/>
      <c r="Q118" s="228"/>
      <c r="R118" s="228"/>
      <c r="S118" s="228"/>
      <c r="T118" s="228"/>
      <c r="U118" s="228"/>
      <c r="V118" s="228"/>
      <c r="W118" s="228"/>
      <c r="X118" s="228"/>
      <c r="Y118" s="228"/>
      <c r="Z118" s="228"/>
      <c r="AA118" s="228"/>
      <c r="AB118" s="228"/>
      <c r="AC118" s="228"/>
    </row>
    <row r="119" spans="1:29" ht="12">
      <c r="A119" s="17"/>
      <c r="B119" s="14"/>
      <c r="C119" s="14"/>
      <c r="D119" s="14"/>
      <c r="E119" s="14"/>
      <c r="F119" s="14"/>
      <c r="G119" s="7"/>
      <c r="H119" s="14"/>
      <c r="I119" s="14"/>
      <c r="J119" s="14"/>
      <c r="K119" s="228"/>
      <c r="L119" s="228"/>
      <c r="M119" s="228"/>
      <c r="N119" s="228"/>
      <c r="O119" s="228"/>
      <c r="P119" s="228"/>
      <c r="Q119" s="228"/>
      <c r="R119" s="228"/>
      <c r="S119" s="228"/>
      <c r="T119" s="228"/>
      <c r="U119" s="228"/>
      <c r="V119" s="228"/>
      <c r="W119" s="228"/>
      <c r="X119" s="228"/>
      <c r="Y119" s="228"/>
      <c r="Z119" s="228"/>
      <c r="AA119" s="228"/>
      <c r="AB119" s="228"/>
      <c r="AC119" s="228"/>
    </row>
    <row r="120" spans="1:29" ht="12">
      <c r="A120" s="17"/>
      <c r="B120" s="14"/>
      <c r="C120" s="14"/>
      <c r="D120" s="14"/>
      <c r="E120" s="14"/>
      <c r="F120" s="14"/>
      <c r="G120" s="7"/>
      <c r="H120" s="14"/>
      <c r="I120" s="14"/>
      <c r="J120" s="14"/>
      <c r="K120" s="228"/>
      <c r="L120" s="228"/>
      <c r="M120" s="228"/>
      <c r="N120" s="228"/>
      <c r="O120" s="228"/>
      <c r="P120" s="228"/>
      <c r="Q120" s="228"/>
      <c r="R120" s="228"/>
      <c r="S120" s="228"/>
      <c r="T120" s="228"/>
      <c r="U120" s="228"/>
      <c r="V120" s="228"/>
      <c r="W120" s="228"/>
      <c r="X120" s="228"/>
      <c r="Y120" s="228"/>
      <c r="Z120" s="228"/>
      <c r="AA120" s="228"/>
      <c r="AB120" s="228"/>
      <c r="AC120" s="228"/>
    </row>
    <row r="121" spans="1:29" ht="12">
      <c r="A121" s="17"/>
      <c r="B121" s="14"/>
      <c r="C121" s="14"/>
      <c r="D121" s="14"/>
      <c r="E121" s="14"/>
      <c r="F121" s="14"/>
      <c r="G121" s="7"/>
      <c r="H121" s="14"/>
      <c r="I121" s="14"/>
      <c r="J121" s="14"/>
      <c r="K121" s="228"/>
      <c r="L121" s="228"/>
      <c r="M121" s="228"/>
      <c r="N121" s="228"/>
      <c r="O121" s="228"/>
      <c r="P121" s="228"/>
      <c r="Q121" s="228"/>
      <c r="R121" s="228"/>
      <c r="S121" s="228"/>
      <c r="T121" s="228"/>
      <c r="U121" s="228"/>
      <c r="V121" s="228"/>
      <c r="W121" s="228"/>
      <c r="X121" s="228"/>
      <c r="Y121" s="228"/>
      <c r="Z121" s="228"/>
      <c r="AA121" s="228"/>
      <c r="AB121" s="228"/>
      <c r="AC121" s="228"/>
    </row>
    <row r="122" spans="1:29" ht="12">
      <c r="A122" s="17"/>
      <c r="B122" s="14"/>
      <c r="C122" s="14"/>
      <c r="D122" s="14"/>
      <c r="E122" s="14"/>
      <c r="F122" s="14"/>
      <c r="G122" s="7"/>
      <c r="H122" s="14"/>
      <c r="I122" s="14"/>
      <c r="J122" s="14"/>
      <c r="K122" s="228"/>
      <c r="L122" s="228"/>
      <c r="M122" s="228"/>
      <c r="N122" s="228"/>
      <c r="O122" s="228"/>
      <c r="P122" s="228"/>
      <c r="Q122" s="228"/>
      <c r="R122" s="228"/>
      <c r="S122" s="228"/>
      <c r="T122" s="228"/>
      <c r="U122" s="228"/>
      <c r="V122" s="228"/>
      <c r="W122" s="228"/>
      <c r="X122" s="228"/>
      <c r="Y122" s="228"/>
      <c r="Z122" s="228"/>
      <c r="AA122" s="228"/>
      <c r="AB122" s="228"/>
      <c r="AC122" s="228"/>
    </row>
    <row r="123" spans="1:29" ht="12">
      <c r="A123" s="17"/>
      <c r="B123" s="14"/>
      <c r="C123" s="14"/>
      <c r="D123" s="14"/>
      <c r="E123" s="14"/>
      <c r="F123" s="14"/>
      <c r="G123" s="7"/>
      <c r="H123" s="14"/>
      <c r="I123" s="14"/>
      <c r="J123" s="14"/>
      <c r="K123" s="228"/>
      <c r="L123" s="228"/>
      <c r="M123" s="228"/>
      <c r="N123" s="228"/>
      <c r="O123" s="228"/>
      <c r="P123" s="228"/>
      <c r="Q123" s="228"/>
      <c r="R123" s="228"/>
      <c r="S123" s="228"/>
      <c r="T123" s="228"/>
      <c r="U123" s="228"/>
      <c r="V123" s="228"/>
      <c r="W123" s="228"/>
      <c r="X123" s="228"/>
      <c r="Y123" s="228"/>
      <c r="Z123" s="228"/>
      <c r="AA123" s="228"/>
      <c r="AB123" s="228"/>
      <c r="AC123" s="228"/>
    </row>
    <row r="124" spans="1:29" ht="12">
      <c r="A124" s="17"/>
      <c r="B124" s="14"/>
      <c r="C124" s="14"/>
      <c r="D124" s="14"/>
      <c r="E124" s="14"/>
      <c r="F124" s="14"/>
      <c r="G124" s="7"/>
      <c r="H124" s="14"/>
      <c r="I124" s="14"/>
      <c r="J124" s="14"/>
      <c r="K124" s="228"/>
      <c r="L124" s="228"/>
      <c r="M124" s="228"/>
      <c r="N124" s="228"/>
      <c r="O124" s="228"/>
      <c r="P124" s="228"/>
      <c r="Q124" s="228"/>
      <c r="R124" s="228"/>
      <c r="S124" s="228"/>
      <c r="T124" s="228"/>
      <c r="U124" s="228"/>
      <c r="V124" s="228"/>
      <c r="W124" s="228"/>
      <c r="X124" s="228"/>
      <c r="Y124" s="228"/>
      <c r="Z124" s="228"/>
      <c r="AA124" s="228"/>
      <c r="AB124" s="228"/>
      <c r="AC124" s="228"/>
    </row>
    <row r="125" spans="1:29" ht="12">
      <c r="A125" s="17"/>
      <c r="B125" s="14"/>
      <c r="C125" s="14"/>
      <c r="D125" s="14"/>
      <c r="E125" s="14"/>
      <c r="F125" s="14"/>
      <c r="G125" s="7"/>
      <c r="H125" s="14"/>
      <c r="I125" s="14"/>
      <c r="J125" s="14"/>
      <c r="K125" s="228"/>
      <c r="L125" s="228"/>
      <c r="M125" s="228"/>
      <c r="N125" s="228"/>
      <c r="O125" s="228"/>
      <c r="P125" s="228"/>
      <c r="Q125" s="228"/>
      <c r="R125" s="228"/>
      <c r="S125" s="228"/>
      <c r="T125" s="228"/>
      <c r="U125" s="228"/>
      <c r="V125" s="228"/>
      <c r="W125" s="228"/>
      <c r="X125" s="228"/>
      <c r="Y125" s="228"/>
      <c r="Z125" s="228"/>
      <c r="AA125" s="228"/>
      <c r="AB125" s="228"/>
      <c r="AC125" s="228"/>
    </row>
    <row r="126" spans="1:29" ht="12">
      <c r="A126" s="17"/>
      <c r="B126" s="14"/>
      <c r="C126" s="14"/>
      <c r="D126" s="14"/>
      <c r="E126" s="14"/>
      <c r="F126" s="14"/>
      <c r="G126" s="7"/>
      <c r="H126" s="14"/>
      <c r="I126" s="14"/>
      <c r="J126" s="14"/>
      <c r="K126" s="228"/>
      <c r="L126" s="228"/>
      <c r="M126" s="228"/>
      <c r="N126" s="228"/>
      <c r="O126" s="228"/>
      <c r="P126" s="228"/>
      <c r="Q126" s="228"/>
      <c r="R126" s="228"/>
      <c r="S126" s="228"/>
      <c r="T126" s="228"/>
      <c r="U126" s="228"/>
      <c r="V126" s="228"/>
      <c r="W126" s="228"/>
      <c r="X126" s="228"/>
      <c r="Y126" s="228"/>
      <c r="Z126" s="228"/>
      <c r="AA126" s="228"/>
      <c r="AB126" s="228"/>
      <c r="AC126" s="228"/>
    </row>
    <row r="127" spans="1:29" ht="12">
      <c r="A127" s="17"/>
      <c r="B127" s="14"/>
      <c r="C127" s="14"/>
      <c r="D127" s="14"/>
      <c r="E127" s="14"/>
      <c r="F127" s="14"/>
      <c r="G127" s="7"/>
      <c r="H127" s="14"/>
      <c r="I127" s="14"/>
      <c r="J127" s="14"/>
      <c r="K127" s="228"/>
      <c r="L127" s="228"/>
      <c r="M127" s="228"/>
      <c r="N127" s="228"/>
      <c r="O127" s="228"/>
      <c r="P127" s="228"/>
      <c r="Q127" s="228"/>
      <c r="R127" s="228"/>
      <c r="S127" s="228"/>
      <c r="T127" s="228"/>
      <c r="U127" s="228"/>
      <c r="V127" s="228"/>
      <c r="W127" s="228"/>
      <c r="X127" s="228"/>
      <c r="Y127" s="228"/>
      <c r="Z127" s="228"/>
      <c r="AA127" s="228"/>
      <c r="AB127" s="228"/>
      <c r="AC127" s="228"/>
    </row>
    <row r="128" spans="1:29" ht="12">
      <c r="A128" s="17"/>
      <c r="B128" s="14"/>
      <c r="C128" s="14"/>
      <c r="D128" s="14"/>
      <c r="E128" s="14"/>
      <c r="F128" s="14"/>
      <c r="G128" s="7"/>
      <c r="H128" s="14"/>
      <c r="I128" s="14"/>
      <c r="J128" s="14"/>
      <c r="K128" s="228"/>
      <c r="L128" s="228"/>
      <c r="M128" s="228"/>
      <c r="N128" s="228"/>
      <c r="O128" s="228"/>
      <c r="P128" s="228"/>
      <c r="Q128" s="228"/>
      <c r="R128" s="228"/>
      <c r="S128" s="228"/>
      <c r="T128" s="228"/>
      <c r="U128" s="228"/>
      <c r="V128" s="228"/>
      <c r="W128" s="228"/>
      <c r="X128" s="228"/>
      <c r="Y128" s="228"/>
      <c r="Z128" s="228"/>
      <c r="AA128" s="228"/>
      <c r="AB128" s="228"/>
      <c r="AC128" s="228"/>
    </row>
    <row r="129" spans="1:29" ht="12">
      <c r="A129" s="17"/>
      <c r="B129" s="14"/>
      <c r="C129" s="14"/>
      <c r="D129" s="14"/>
      <c r="E129" s="14"/>
      <c r="F129" s="14"/>
      <c r="G129" s="7"/>
      <c r="H129" s="14"/>
      <c r="I129" s="14"/>
      <c r="J129" s="14"/>
      <c r="K129" s="228"/>
      <c r="L129" s="228"/>
      <c r="M129" s="228"/>
      <c r="N129" s="228"/>
      <c r="O129" s="228"/>
      <c r="P129" s="228"/>
      <c r="Q129" s="228"/>
      <c r="R129" s="228"/>
      <c r="S129" s="228"/>
      <c r="T129" s="228"/>
      <c r="U129" s="228"/>
      <c r="V129" s="228"/>
      <c r="W129" s="228"/>
      <c r="X129" s="228"/>
      <c r="Y129" s="228"/>
      <c r="Z129" s="228"/>
      <c r="AA129" s="228"/>
      <c r="AB129" s="228"/>
      <c r="AC129" s="228"/>
    </row>
    <row r="130" spans="1:29" ht="12">
      <c r="A130" s="17"/>
      <c r="B130" s="14"/>
      <c r="C130" s="14"/>
      <c r="D130" s="14"/>
      <c r="E130" s="14"/>
      <c r="F130" s="14"/>
      <c r="G130" s="7"/>
      <c r="H130" s="14"/>
      <c r="I130" s="14"/>
      <c r="J130" s="14"/>
      <c r="K130" s="228"/>
      <c r="L130" s="228"/>
      <c r="M130" s="228"/>
      <c r="N130" s="228"/>
      <c r="O130" s="228"/>
      <c r="P130" s="228"/>
      <c r="Q130" s="228"/>
      <c r="R130" s="228"/>
      <c r="S130" s="228"/>
      <c r="T130" s="228"/>
      <c r="U130" s="228"/>
      <c r="V130" s="228"/>
      <c r="W130" s="228"/>
      <c r="X130" s="228"/>
      <c r="Y130" s="228"/>
      <c r="Z130" s="228"/>
      <c r="AA130" s="228"/>
      <c r="AB130" s="228"/>
      <c r="AC130" s="228"/>
    </row>
    <row r="131" spans="1:29" ht="12">
      <c r="A131" s="17"/>
      <c r="B131" s="14"/>
      <c r="C131" s="14"/>
      <c r="D131" s="14"/>
      <c r="E131" s="14"/>
      <c r="F131" s="14"/>
      <c r="G131" s="7"/>
      <c r="H131" s="14"/>
      <c r="I131" s="14"/>
      <c r="J131" s="14"/>
      <c r="K131" s="228"/>
      <c r="L131" s="228"/>
      <c r="M131" s="228"/>
      <c r="N131" s="228"/>
      <c r="O131" s="228"/>
      <c r="P131" s="228"/>
      <c r="Q131" s="228"/>
      <c r="R131" s="228"/>
      <c r="S131" s="228"/>
      <c r="T131" s="228"/>
      <c r="U131" s="228"/>
      <c r="V131" s="228"/>
      <c r="W131" s="228"/>
      <c r="X131" s="228"/>
      <c r="Y131" s="228"/>
      <c r="Z131" s="228"/>
      <c r="AA131" s="228"/>
      <c r="AB131" s="228"/>
      <c r="AC131" s="228"/>
    </row>
    <row r="132" spans="1:29" ht="12">
      <c r="A132" s="17"/>
      <c r="B132" s="14"/>
      <c r="C132" s="14"/>
      <c r="D132" s="14"/>
      <c r="E132" s="14"/>
      <c r="F132" s="14"/>
      <c r="G132" s="7"/>
      <c r="H132" s="14"/>
      <c r="I132" s="14"/>
      <c r="J132" s="14"/>
      <c r="K132" s="228"/>
      <c r="L132" s="228"/>
      <c r="M132" s="228"/>
      <c r="N132" s="228"/>
      <c r="O132" s="228"/>
      <c r="P132" s="228"/>
      <c r="Q132" s="228"/>
      <c r="R132" s="228"/>
      <c r="S132" s="228"/>
      <c r="T132" s="228"/>
      <c r="U132" s="228"/>
      <c r="V132" s="228"/>
      <c r="W132" s="228"/>
      <c r="X132" s="228"/>
      <c r="Y132" s="228"/>
      <c r="Z132" s="228"/>
      <c r="AA132" s="228"/>
      <c r="AB132" s="228"/>
      <c r="AC132" s="228"/>
    </row>
    <row r="133" spans="1:29" ht="12">
      <c r="A133" s="17"/>
      <c r="B133" s="14"/>
      <c r="C133" s="14"/>
      <c r="D133" s="14"/>
      <c r="E133" s="14"/>
      <c r="F133" s="14"/>
      <c r="G133" s="7"/>
      <c r="H133" s="14"/>
      <c r="I133" s="14"/>
      <c r="J133" s="14"/>
      <c r="K133" s="228"/>
      <c r="L133" s="228"/>
      <c r="M133" s="228"/>
      <c r="N133" s="228"/>
      <c r="O133" s="228"/>
      <c r="P133" s="228"/>
      <c r="Q133" s="228"/>
      <c r="R133" s="228"/>
      <c r="S133" s="228"/>
      <c r="T133" s="228"/>
      <c r="U133" s="228"/>
      <c r="V133" s="228"/>
      <c r="W133" s="228"/>
      <c r="X133" s="228"/>
      <c r="Y133" s="228"/>
      <c r="Z133" s="228"/>
      <c r="AA133" s="228"/>
      <c r="AB133" s="228"/>
      <c r="AC133" s="228"/>
    </row>
    <row r="134" spans="1:29" ht="12">
      <c r="A134" s="17"/>
      <c r="B134" s="14"/>
      <c r="C134" s="14"/>
      <c r="D134" s="14"/>
      <c r="E134" s="14"/>
      <c r="F134" s="14"/>
      <c r="G134" s="7"/>
      <c r="H134" s="14"/>
      <c r="I134" s="14"/>
      <c r="J134" s="14"/>
      <c r="K134" s="228"/>
      <c r="L134" s="228"/>
      <c r="M134" s="228"/>
      <c r="N134" s="228"/>
      <c r="O134" s="228"/>
      <c r="P134" s="228"/>
      <c r="Q134" s="228"/>
      <c r="R134" s="228"/>
      <c r="S134" s="228"/>
      <c r="T134" s="228"/>
      <c r="U134" s="228"/>
      <c r="V134" s="228"/>
      <c r="W134" s="228"/>
      <c r="X134" s="228"/>
      <c r="Y134" s="228"/>
      <c r="Z134" s="228"/>
      <c r="AA134" s="228"/>
      <c r="AB134" s="228"/>
      <c r="AC134" s="228"/>
    </row>
    <row r="135" spans="1:29" ht="12">
      <c r="A135" s="17"/>
      <c r="B135" s="14"/>
      <c r="C135" s="14"/>
      <c r="D135" s="14"/>
      <c r="E135" s="14"/>
      <c r="F135" s="14"/>
      <c r="G135" s="7"/>
      <c r="H135" s="14"/>
      <c r="I135" s="14"/>
      <c r="J135" s="14"/>
      <c r="K135" s="228"/>
      <c r="L135" s="228"/>
      <c r="M135" s="228"/>
      <c r="N135" s="228"/>
      <c r="O135" s="228"/>
      <c r="P135" s="228"/>
      <c r="Q135" s="228"/>
      <c r="R135" s="228"/>
      <c r="S135" s="228"/>
      <c r="T135" s="228"/>
      <c r="U135" s="228"/>
      <c r="V135" s="228"/>
      <c r="W135" s="228"/>
      <c r="X135" s="228"/>
      <c r="Y135" s="228"/>
      <c r="Z135" s="228"/>
      <c r="AA135" s="228"/>
      <c r="AB135" s="228"/>
      <c r="AC135" s="228"/>
    </row>
    <row r="136" spans="1:29" ht="12">
      <c r="A136" s="17"/>
      <c r="B136" s="14"/>
      <c r="C136" s="14"/>
      <c r="D136" s="14"/>
      <c r="E136" s="14"/>
      <c r="F136" s="14"/>
      <c r="G136" s="7"/>
      <c r="H136" s="14"/>
      <c r="I136" s="14"/>
      <c r="J136" s="14"/>
      <c r="K136" s="228"/>
      <c r="L136" s="228"/>
      <c r="M136" s="228"/>
      <c r="N136" s="228"/>
      <c r="O136" s="228"/>
      <c r="P136" s="228"/>
      <c r="Q136" s="228"/>
      <c r="R136" s="228"/>
      <c r="S136" s="228"/>
      <c r="T136" s="228"/>
      <c r="U136" s="228"/>
      <c r="V136" s="228"/>
      <c r="W136" s="228"/>
      <c r="X136" s="228"/>
      <c r="Y136" s="228"/>
      <c r="Z136" s="228"/>
      <c r="AA136" s="228"/>
      <c r="AB136" s="228"/>
      <c r="AC136" s="228"/>
    </row>
    <row r="137" spans="1:29" ht="12">
      <c r="A137" s="17"/>
      <c r="B137" s="14"/>
      <c r="C137" s="14"/>
      <c r="D137" s="14"/>
      <c r="E137" s="14"/>
      <c r="F137" s="14"/>
      <c r="G137" s="7"/>
      <c r="H137" s="14"/>
      <c r="I137" s="14"/>
      <c r="J137" s="14"/>
      <c r="K137" s="228"/>
      <c r="L137" s="228"/>
      <c r="M137" s="228"/>
      <c r="N137" s="228"/>
      <c r="O137" s="228"/>
      <c r="P137" s="228"/>
      <c r="Q137" s="228"/>
      <c r="R137" s="228"/>
      <c r="S137" s="228"/>
      <c r="T137" s="228"/>
      <c r="U137" s="228"/>
      <c r="V137" s="228"/>
      <c r="W137" s="228"/>
      <c r="X137" s="228"/>
      <c r="Y137" s="228"/>
      <c r="Z137" s="228"/>
      <c r="AA137" s="228"/>
      <c r="AB137" s="228"/>
      <c r="AC137" s="228"/>
    </row>
    <row r="138" spans="1:29" ht="12">
      <c r="A138" s="17"/>
      <c r="B138" s="14"/>
      <c r="C138" s="14"/>
      <c r="D138" s="14"/>
      <c r="E138" s="14"/>
      <c r="F138" s="14"/>
      <c r="G138" s="7"/>
      <c r="H138" s="14"/>
      <c r="I138" s="14"/>
      <c r="J138" s="14"/>
      <c r="K138" s="228"/>
      <c r="L138" s="228"/>
      <c r="M138" s="228"/>
      <c r="N138" s="228"/>
      <c r="O138" s="228"/>
      <c r="P138" s="228"/>
      <c r="Q138" s="228"/>
      <c r="R138" s="228"/>
      <c r="S138" s="228"/>
      <c r="T138" s="228"/>
      <c r="U138" s="228"/>
      <c r="V138" s="228"/>
      <c r="W138" s="228"/>
      <c r="X138" s="228"/>
      <c r="Y138" s="228"/>
      <c r="Z138" s="228"/>
      <c r="AA138" s="228"/>
      <c r="AB138" s="228"/>
      <c r="AC138" s="228"/>
    </row>
    <row r="139" spans="1:29" ht="12">
      <c r="A139" s="17"/>
      <c r="B139" s="14"/>
      <c r="C139" s="14"/>
      <c r="D139" s="14"/>
      <c r="E139" s="14"/>
      <c r="F139" s="14"/>
      <c r="G139" s="7"/>
      <c r="H139" s="14"/>
      <c r="I139" s="14"/>
      <c r="J139" s="14"/>
      <c r="K139" s="228"/>
      <c r="L139" s="228"/>
      <c r="M139" s="228"/>
      <c r="N139" s="228"/>
      <c r="O139" s="228"/>
      <c r="P139" s="228"/>
      <c r="Q139" s="228"/>
      <c r="R139" s="228"/>
      <c r="S139" s="228"/>
      <c r="T139" s="228"/>
      <c r="U139" s="228"/>
      <c r="V139" s="228"/>
      <c r="W139" s="228"/>
      <c r="X139" s="228"/>
      <c r="Y139" s="228"/>
      <c r="Z139" s="228"/>
      <c r="AA139" s="228"/>
      <c r="AB139" s="228"/>
      <c r="AC139" s="228"/>
    </row>
    <row r="140" spans="1:29" ht="12">
      <c r="A140" s="17"/>
      <c r="B140" s="14"/>
      <c r="C140" s="14"/>
      <c r="D140" s="14"/>
      <c r="E140" s="14"/>
      <c r="F140" s="14"/>
      <c r="G140" s="7"/>
      <c r="H140" s="14"/>
      <c r="I140" s="14"/>
      <c r="J140" s="14"/>
      <c r="K140" s="228"/>
      <c r="L140" s="228"/>
      <c r="M140" s="228"/>
      <c r="N140" s="228"/>
      <c r="O140" s="228"/>
      <c r="P140" s="228"/>
      <c r="Q140" s="228"/>
      <c r="R140" s="228"/>
      <c r="S140" s="228"/>
      <c r="T140" s="228"/>
      <c r="U140" s="228"/>
      <c r="V140" s="228"/>
      <c r="W140" s="228"/>
      <c r="X140" s="228"/>
      <c r="Y140" s="228"/>
      <c r="Z140" s="228"/>
      <c r="AA140" s="228"/>
      <c r="AB140" s="228"/>
      <c r="AC140" s="228"/>
    </row>
    <row r="141" spans="1:29" ht="12">
      <c r="A141" s="17"/>
      <c r="B141" s="14"/>
      <c r="C141" s="14"/>
      <c r="D141" s="14"/>
      <c r="E141" s="14"/>
      <c r="F141" s="14"/>
      <c r="G141" s="7"/>
      <c r="H141" s="14"/>
      <c r="I141" s="14"/>
      <c r="J141" s="14"/>
      <c r="K141" s="228"/>
      <c r="L141" s="228"/>
      <c r="M141" s="228"/>
      <c r="N141" s="228"/>
      <c r="O141" s="228"/>
      <c r="P141" s="228"/>
      <c r="Q141" s="228"/>
      <c r="R141" s="228"/>
      <c r="S141" s="228"/>
      <c r="T141" s="228"/>
      <c r="U141" s="228"/>
      <c r="V141" s="228"/>
      <c r="W141" s="228"/>
      <c r="X141" s="228"/>
      <c r="Y141" s="228"/>
      <c r="Z141" s="228"/>
      <c r="AA141" s="228"/>
      <c r="AB141" s="228"/>
      <c r="AC141" s="228"/>
    </row>
    <row r="142" spans="1:29" ht="12">
      <c r="A142" s="17"/>
      <c r="B142" s="14"/>
      <c r="C142" s="14"/>
      <c r="D142" s="14"/>
      <c r="E142" s="14"/>
      <c r="F142" s="14"/>
      <c r="G142" s="7"/>
      <c r="H142" s="14"/>
      <c r="I142" s="14"/>
      <c r="J142" s="14"/>
      <c r="K142" s="228"/>
      <c r="L142" s="228"/>
      <c r="M142" s="228"/>
      <c r="N142" s="228"/>
      <c r="O142" s="228"/>
      <c r="P142" s="228"/>
      <c r="Q142" s="228"/>
      <c r="R142" s="228"/>
      <c r="S142" s="228"/>
      <c r="T142" s="228"/>
      <c r="U142" s="228"/>
      <c r="V142" s="228"/>
      <c r="W142" s="228"/>
      <c r="X142" s="228"/>
      <c r="Y142" s="228"/>
      <c r="Z142" s="228"/>
      <c r="AA142" s="228"/>
      <c r="AB142" s="228"/>
      <c r="AC142" s="228"/>
    </row>
    <row r="143" spans="1:29" ht="12">
      <c r="A143" s="17"/>
      <c r="B143" s="14"/>
      <c r="C143" s="14"/>
      <c r="D143" s="14"/>
      <c r="E143" s="14"/>
      <c r="F143" s="14"/>
      <c r="G143" s="7"/>
      <c r="H143" s="14"/>
      <c r="I143" s="14"/>
      <c r="J143" s="14"/>
      <c r="K143" s="228"/>
      <c r="L143" s="228"/>
      <c r="M143" s="228"/>
      <c r="N143" s="228"/>
      <c r="O143" s="228"/>
      <c r="P143" s="228"/>
      <c r="Q143" s="228"/>
      <c r="R143" s="228"/>
      <c r="S143" s="228"/>
      <c r="T143" s="228"/>
      <c r="U143" s="228"/>
      <c r="V143" s="228"/>
      <c r="W143" s="228"/>
      <c r="X143" s="228"/>
      <c r="Y143" s="228"/>
      <c r="Z143" s="228"/>
      <c r="AA143" s="228"/>
      <c r="AB143" s="228"/>
      <c r="AC143" s="228"/>
    </row>
    <row r="144" spans="1:29" ht="12">
      <c r="A144" s="17"/>
      <c r="B144" s="14"/>
      <c r="C144" s="14"/>
      <c r="D144" s="14"/>
      <c r="E144" s="14"/>
      <c r="F144" s="14"/>
      <c r="G144" s="7"/>
      <c r="H144" s="14"/>
      <c r="I144" s="14"/>
      <c r="J144" s="14"/>
      <c r="K144" s="228"/>
      <c r="L144" s="228"/>
      <c r="M144" s="228"/>
      <c r="N144" s="228"/>
      <c r="O144" s="228"/>
      <c r="P144" s="228"/>
      <c r="Q144" s="228"/>
      <c r="R144" s="228"/>
      <c r="S144" s="228"/>
      <c r="T144" s="228"/>
      <c r="U144" s="228"/>
      <c r="V144" s="228"/>
      <c r="W144" s="228"/>
      <c r="X144" s="228"/>
      <c r="Y144" s="228"/>
      <c r="Z144" s="228"/>
      <c r="AA144" s="228"/>
      <c r="AB144" s="228"/>
      <c r="AC144" s="228"/>
    </row>
    <row r="145" spans="1:29" ht="12">
      <c r="A145" s="17"/>
      <c r="B145" s="14"/>
      <c r="C145" s="14"/>
      <c r="D145" s="14"/>
      <c r="E145" s="14"/>
      <c r="F145" s="14"/>
      <c r="G145" s="7"/>
      <c r="H145" s="14"/>
      <c r="I145" s="14"/>
      <c r="J145" s="14"/>
      <c r="K145" s="228"/>
      <c r="L145" s="228"/>
      <c r="M145" s="228"/>
      <c r="N145" s="228"/>
      <c r="O145" s="228"/>
      <c r="P145" s="228"/>
      <c r="Q145" s="228"/>
      <c r="R145" s="228"/>
      <c r="S145" s="228"/>
      <c r="T145" s="228"/>
      <c r="U145" s="228"/>
      <c r="V145" s="228"/>
      <c r="W145" s="228"/>
      <c r="X145" s="228"/>
      <c r="Y145" s="228"/>
      <c r="Z145" s="228"/>
      <c r="AA145" s="228"/>
      <c r="AB145" s="228"/>
      <c r="AC145" s="228"/>
    </row>
    <row r="146" spans="1:29" ht="12">
      <c r="A146" s="17"/>
      <c r="B146" s="14"/>
      <c r="C146" s="14"/>
      <c r="D146" s="14"/>
      <c r="E146" s="14"/>
      <c r="F146" s="14"/>
      <c r="G146" s="7"/>
      <c r="H146" s="14"/>
      <c r="I146" s="14"/>
      <c r="J146" s="14"/>
      <c r="K146" s="228"/>
      <c r="L146" s="228"/>
      <c r="M146" s="228"/>
      <c r="N146" s="228"/>
      <c r="O146" s="228"/>
      <c r="P146" s="228"/>
      <c r="Q146" s="228"/>
      <c r="R146" s="228"/>
      <c r="S146" s="228"/>
      <c r="T146" s="228"/>
      <c r="U146" s="228"/>
      <c r="V146" s="228"/>
      <c r="W146" s="228"/>
      <c r="X146" s="228"/>
      <c r="Y146" s="228"/>
      <c r="Z146" s="228"/>
      <c r="AA146" s="228"/>
      <c r="AB146" s="228"/>
      <c r="AC146" s="228"/>
    </row>
    <row r="147" spans="1:29" ht="12">
      <c r="A147" s="17"/>
      <c r="B147" s="14"/>
      <c r="C147" s="14"/>
      <c r="D147" s="14"/>
      <c r="E147" s="14"/>
      <c r="F147" s="14"/>
      <c r="G147" s="7"/>
      <c r="H147" s="14"/>
      <c r="I147" s="14"/>
      <c r="J147" s="14"/>
      <c r="K147" s="228"/>
      <c r="L147" s="228"/>
      <c r="M147" s="228"/>
      <c r="N147" s="228"/>
      <c r="O147" s="228"/>
      <c r="P147" s="228"/>
      <c r="Q147" s="228"/>
      <c r="R147" s="228"/>
      <c r="S147" s="228"/>
      <c r="T147" s="228"/>
      <c r="U147" s="228"/>
      <c r="V147" s="228"/>
      <c r="W147" s="228"/>
      <c r="X147" s="228"/>
      <c r="Y147" s="228"/>
      <c r="Z147" s="228"/>
      <c r="AA147" s="228"/>
      <c r="AB147" s="228"/>
      <c r="AC147" s="228"/>
    </row>
    <row r="148" spans="1:29" ht="12">
      <c r="A148" s="17"/>
      <c r="B148" s="14"/>
      <c r="C148" s="14"/>
      <c r="D148" s="14"/>
      <c r="E148" s="14"/>
      <c r="F148" s="14"/>
      <c r="G148" s="7"/>
      <c r="H148" s="14"/>
      <c r="I148" s="14"/>
      <c r="J148" s="14"/>
      <c r="K148" s="228"/>
      <c r="L148" s="228"/>
      <c r="M148" s="228"/>
      <c r="N148" s="228"/>
      <c r="O148" s="228"/>
      <c r="P148" s="228"/>
      <c r="Q148" s="228"/>
      <c r="R148" s="228"/>
      <c r="S148" s="228"/>
      <c r="T148" s="228"/>
      <c r="U148" s="228"/>
      <c r="V148" s="228"/>
      <c r="W148" s="228"/>
      <c r="X148" s="228"/>
      <c r="Y148" s="228"/>
      <c r="Z148" s="228"/>
      <c r="AA148" s="228"/>
      <c r="AB148" s="228"/>
      <c r="AC148" s="228"/>
    </row>
    <row r="149" spans="1:29" ht="12">
      <c r="A149" s="17"/>
      <c r="B149" s="14"/>
      <c r="C149" s="14"/>
      <c r="D149" s="14"/>
      <c r="E149" s="14"/>
      <c r="F149" s="14"/>
      <c r="G149" s="7"/>
      <c r="H149" s="14"/>
      <c r="I149" s="14"/>
      <c r="J149" s="14"/>
      <c r="K149" s="228"/>
      <c r="L149" s="228"/>
      <c r="M149" s="228"/>
      <c r="N149" s="228"/>
      <c r="O149" s="228"/>
      <c r="P149" s="228"/>
      <c r="Q149" s="228"/>
      <c r="R149" s="228"/>
      <c r="S149" s="228"/>
      <c r="T149" s="228"/>
      <c r="U149" s="228"/>
      <c r="V149" s="228"/>
      <c r="W149" s="228"/>
      <c r="X149" s="228"/>
      <c r="Y149" s="228"/>
      <c r="Z149" s="228"/>
      <c r="AA149" s="228"/>
      <c r="AB149" s="228"/>
      <c r="AC149" s="228"/>
    </row>
    <row r="150" spans="1:29" ht="12">
      <c r="A150" s="17"/>
      <c r="B150" s="14"/>
      <c r="C150" s="14"/>
      <c r="D150" s="14"/>
      <c r="E150" s="14"/>
      <c r="F150" s="14"/>
      <c r="G150" s="7"/>
      <c r="H150" s="14"/>
      <c r="I150" s="14"/>
      <c r="J150" s="14"/>
      <c r="K150" s="228"/>
      <c r="L150" s="228"/>
      <c r="M150" s="228"/>
      <c r="N150" s="228"/>
      <c r="O150" s="228"/>
      <c r="P150" s="228"/>
      <c r="Q150" s="228"/>
      <c r="R150" s="228"/>
      <c r="S150" s="228"/>
      <c r="T150" s="228"/>
      <c r="U150" s="228"/>
      <c r="V150" s="228"/>
      <c r="W150" s="228"/>
      <c r="X150" s="228"/>
      <c r="Y150" s="228"/>
      <c r="Z150" s="228"/>
      <c r="AA150" s="228"/>
      <c r="AB150" s="228"/>
      <c r="AC150" s="228"/>
    </row>
    <row r="151" spans="1:29" ht="12">
      <c r="A151" s="17"/>
      <c r="B151" s="14"/>
      <c r="C151" s="14"/>
      <c r="D151" s="14"/>
      <c r="E151" s="14"/>
      <c r="F151" s="14"/>
      <c r="G151" s="7"/>
      <c r="H151" s="14"/>
      <c r="I151" s="14"/>
      <c r="J151" s="14"/>
      <c r="K151" s="228"/>
      <c r="L151" s="228"/>
      <c r="M151" s="228"/>
      <c r="N151" s="228"/>
      <c r="O151" s="228"/>
      <c r="P151" s="228"/>
      <c r="Q151" s="228"/>
      <c r="R151" s="228"/>
      <c r="S151" s="228"/>
      <c r="T151" s="228"/>
      <c r="U151" s="228"/>
      <c r="V151" s="228"/>
      <c r="W151" s="228"/>
      <c r="X151" s="228"/>
      <c r="Y151" s="228"/>
      <c r="Z151" s="228"/>
      <c r="AA151" s="228"/>
      <c r="AB151" s="228"/>
      <c r="AC151" s="228"/>
    </row>
    <row r="152" spans="1:29" ht="12">
      <c r="A152" s="17"/>
      <c r="B152" s="14"/>
      <c r="C152" s="14"/>
      <c r="D152" s="14"/>
      <c r="E152" s="14"/>
      <c r="F152" s="14"/>
      <c r="G152" s="7"/>
      <c r="H152" s="14"/>
      <c r="I152" s="14"/>
      <c r="J152" s="14"/>
      <c r="K152" s="228"/>
      <c r="L152" s="228"/>
      <c r="M152" s="228"/>
      <c r="N152" s="228"/>
      <c r="O152" s="228"/>
      <c r="P152" s="228"/>
      <c r="Q152" s="228"/>
      <c r="R152" s="228"/>
      <c r="S152" s="228"/>
      <c r="T152" s="228"/>
      <c r="U152" s="228"/>
      <c r="V152" s="228"/>
      <c r="W152" s="228"/>
      <c r="X152" s="228"/>
      <c r="Y152" s="228"/>
      <c r="Z152" s="228"/>
      <c r="AA152" s="228"/>
      <c r="AB152" s="228"/>
      <c r="AC152" s="228"/>
    </row>
    <row r="153" spans="1:29" ht="12">
      <c r="A153" s="17"/>
      <c r="B153" s="14"/>
      <c r="C153" s="14"/>
      <c r="D153" s="14"/>
      <c r="E153" s="14"/>
      <c r="F153" s="14"/>
      <c r="G153" s="7"/>
      <c r="H153" s="14"/>
      <c r="I153" s="14"/>
      <c r="J153" s="14"/>
      <c r="K153" s="228"/>
      <c r="L153" s="228"/>
      <c r="M153" s="228"/>
      <c r="N153" s="228"/>
      <c r="O153" s="228"/>
      <c r="P153" s="228"/>
      <c r="Q153" s="228"/>
      <c r="R153" s="228"/>
      <c r="S153" s="228"/>
      <c r="T153" s="228"/>
      <c r="U153" s="228"/>
      <c r="V153" s="228"/>
      <c r="W153" s="228"/>
      <c r="X153" s="228"/>
      <c r="Y153" s="228"/>
      <c r="Z153" s="228"/>
      <c r="AA153" s="228"/>
      <c r="AB153" s="228"/>
      <c r="AC153" s="228"/>
    </row>
    <row r="154" spans="1:29" ht="12">
      <c r="A154" s="17"/>
      <c r="B154" s="14"/>
      <c r="C154" s="14"/>
      <c r="D154" s="14"/>
      <c r="E154" s="14"/>
      <c r="F154" s="14"/>
      <c r="G154" s="7"/>
      <c r="H154" s="14"/>
      <c r="I154" s="14"/>
      <c r="J154" s="14"/>
      <c r="K154" s="228"/>
      <c r="L154" s="228"/>
      <c r="M154" s="228"/>
      <c r="N154" s="228"/>
      <c r="O154" s="228"/>
      <c r="P154" s="228"/>
      <c r="Q154" s="228"/>
      <c r="R154" s="228"/>
      <c r="S154" s="228"/>
      <c r="T154" s="228"/>
      <c r="U154" s="228"/>
      <c r="V154" s="228"/>
      <c r="W154" s="228"/>
      <c r="X154" s="228"/>
      <c r="Y154" s="228"/>
      <c r="Z154" s="228"/>
      <c r="AA154" s="228"/>
      <c r="AB154" s="228"/>
      <c r="AC154" s="228"/>
    </row>
    <row r="155" spans="1:29" ht="12">
      <c r="A155" s="17"/>
      <c r="B155" s="14"/>
      <c r="C155" s="14"/>
      <c r="D155" s="14"/>
      <c r="E155" s="14"/>
      <c r="F155" s="14"/>
      <c r="G155" s="7"/>
      <c r="H155" s="14"/>
      <c r="I155" s="14"/>
      <c r="J155" s="14"/>
      <c r="K155" s="228"/>
      <c r="L155" s="228"/>
      <c r="M155" s="228"/>
      <c r="N155" s="228"/>
      <c r="O155" s="228"/>
      <c r="P155" s="228"/>
      <c r="Q155" s="228"/>
      <c r="R155" s="228"/>
      <c r="S155" s="228"/>
      <c r="T155" s="228"/>
      <c r="U155" s="228"/>
      <c r="V155" s="228"/>
      <c r="W155" s="228"/>
      <c r="X155" s="228"/>
      <c r="Y155" s="228"/>
      <c r="Z155" s="228"/>
      <c r="AA155" s="228"/>
      <c r="AB155" s="228"/>
      <c r="AC155" s="228"/>
    </row>
    <row r="156" spans="1:29" ht="12">
      <c r="A156" s="17"/>
      <c r="B156" s="14"/>
      <c r="C156" s="14"/>
      <c r="D156" s="14"/>
      <c r="E156" s="14"/>
      <c r="F156" s="14"/>
      <c r="G156" s="7"/>
      <c r="H156" s="14"/>
      <c r="I156" s="14"/>
      <c r="J156" s="14"/>
      <c r="K156" s="228"/>
      <c r="L156" s="228"/>
      <c r="M156" s="228"/>
      <c r="N156" s="228"/>
      <c r="O156" s="228"/>
      <c r="P156" s="228"/>
      <c r="Q156" s="228"/>
      <c r="R156" s="228"/>
      <c r="S156" s="228"/>
      <c r="T156" s="228"/>
      <c r="U156" s="228"/>
      <c r="V156" s="228"/>
      <c r="W156" s="228"/>
      <c r="X156" s="228"/>
      <c r="Y156" s="228"/>
      <c r="Z156" s="228"/>
      <c r="AA156" s="228"/>
      <c r="AB156" s="228"/>
      <c r="AC156" s="228"/>
    </row>
    <row r="157" spans="1:29" ht="12">
      <c r="A157" s="17"/>
      <c r="B157" s="14"/>
      <c r="C157" s="14"/>
      <c r="D157" s="14"/>
      <c r="E157" s="14"/>
      <c r="F157" s="14"/>
      <c r="G157" s="7"/>
      <c r="H157" s="14"/>
      <c r="I157" s="14"/>
      <c r="J157" s="14"/>
      <c r="K157" s="228"/>
      <c r="L157" s="228"/>
      <c r="M157" s="228"/>
      <c r="N157" s="228"/>
      <c r="O157" s="228"/>
      <c r="P157" s="228"/>
      <c r="Q157" s="228"/>
      <c r="R157" s="228"/>
      <c r="S157" s="228"/>
      <c r="T157" s="228"/>
      <c r="U157" s="228"/>
      <c r="V157" s="228"/>
      <c r="W157" s="228"/>
      <c r="X157" s="228"/>
      <c r="Y157" s="228"/>
      <c r="Z157" s="228"/>
      <c r="AA157" s="228"/>
      <c r="AB157" s="228"/>
      <c r="AC157" s="228"/>
    </row>
    <row r="158" spans="1:29" ht="12">
      <c r="A158" s="17"/>
      <c r="B158" s="14"/>
      <c r="C158" s="14"/>
      <c r="D158" s="14"/>
      <c r="E158" s="14"/>
      <c r="F158" s="14"/>
      <c r="G158" s="7"/>
      <c r="H158" s="14"/>
      <c r="I158" s="14"/>
      <c r="J158" s="14"/>
      <c r="K158" s="228"/>
      <c r="L158" s="228"/>
      <c r="M158" s="228"/>
      <c r="N158" s="228"/>
      <c r="O158" s="228"/>
      <c r="P158" s="228"/>
      <c r="Q158" s="228"/>
      <c r="R158" s="228"/>
      <c r="S158" s="228"/>
      <c r="T158" s="228"/>
      <c r="U158" s="228"/>
      <c r="V158" s="228"/>
      <c r="W158" s="228"/>
      <c r="X158" s="228"/>
      <c r="Y158" s="228"/>
      <c r="Z158" s="228"/>
      <c r="AA158" s="228"/>
      <c r="AB158" s="228"/>
      <c r="AC158" s="228"/>
    </row>
    <row r="159" spans="1:29" ht="12">
      <c r="A159" s="17"/>
      <c r="B159" s="14"/>
      <c r="C159" s="14"/>
      <c r="D159" s="14"/>
      <c r="E159" s="14"/>
      <c r="F159" s="14"/>
      <c r="G159" s="7"/>
      <c r="H159" s="14"/>
      <c r="I159" s="14"/>
      <c r="J159" s="14"/>
      <c r="K159" s="228"/>
      <c r="L159" s="228"/>
      <c r="M159" s="228"/>
      <c r="N159" s="228"/>
      <c r="O159" s="228"/>
      <c r="P159" s="228"/>
      <c r="Q159" s="228"/>
      <c r="R159" s="228"/>
      <c r="S159" s="228"/>
      <c r="T159" s="228"/>
      <c r="U159" s="228"/>
      <c r="V159" s="228"/>
      <c r="W159" s="228"/>
      <c r="X159" s="228"/>
      <c r="Y159" s="228"/>
      <c r="Z159" s="228"/>
      <c r="AA159" s="228"/>
      <c r="AB159" s="228"/>
      <c r="AC159" s="228"/>
    </row>
    <row r="160" spans="1:29" ht="12">
      <c r="A160" s="17"/>
      <c r="B160" s="14"/>
      <c r="C160" s="14"/>
      <c r="D160" s="14"/>
      <c r="E160" s="14"/>
      <c r="F160" s="14"/>
      <c r="G160" s="7"/>
      <c r="H160" s="14"/>
      <c r="I160" s="14"/>
      <c r="J160" s="14"/>
      <c r="K160" s="228"/>
      <c r="L160" s="228"/>
      <c r="M160" s="228"/>
      <c r="N160" s="228"/>
      <c r="O160" s="228"/>
      <c r="P160" s="228"/>
      <c r="Q160" s="228"/>
      <c r="R160" s="228"/>
      <c r="S160" s="228"/>
      <c r="T160" s="228"/>
      <c r="U160" s="228"/>
      <c r="V160" s="228"/>
      <c r="W160" s="228"/>
      <c r="X160" s="228"/>
      <c r="Y160" s="228"/>
      <c r="Z160" s="228"/>
      <c r="AA160" s="228"/>
      <c r="AB160" s="228"/>
      <c r="AC160" s="228"/>
    </row>
    <row r="161" spans="1:29" ht="12">
      <c r="A161" s="17"/>
      <c r="B161" s="14"/>
      <c r="C161" s="14"/>
      <c r="D161" s="14"/>
      <c r="E161" s="14"/>
      <c r="F161" s="14"/>
      <c r="G161" s="7"/>
      <c r="H161" s="14"/>
      <c r="I161" s="14"/>
      <c r="J161" s="14"/>
      <c r="K161" s="228"/>
      <c r="L161" s="228"/>
      <c r="M161" s="228"/>
      <c r="N161" s="228"/>
      <c r="O161" s="228"/>
      <c r="P161" s="228"/>
      <c r="Q161" s="228"/>
      <c r="R161" s="228"/>
      <c r="S161" s="228"/>
      <c r="T161" s="228"/>
      <c r="U161" s="228"/>
      <c r="V161" s="228"/>
      <c r="W161" s="228"/>
      <c r="X161" s="228"/>
      <c r="Y161" s="228"/>
      <c r="Z161" s="228"/>
      <c r="AA161" s="228"/>
      <c r="AB161" s="228"/>
      <c r="AC161" s="228"/>
    </row>
    <row r="162" spans="1:29" ht="12">
      <c r="A162" s="17"/>
      <c r="B162" s="14"/>
      <c r="C162" s="14"/>
      <c r="D162" s="14"/>
      <c r="E162" s="14"/>
      <c r="F162" s="14"/>
      <c r="G162" s="7"/>
      <c r="H162" s="14"/>
      <c r="I162" s="14"/>
      <c r="J162" s="14"/>
      <c r="K162" s="228"/>
      <c r="L162" s="228"/>
      <c r="M162" s="228"/>
      <c r="N162" s="228"/>
      <c r="O162" s="228"/>
      <c r="P162" s="228"/>
      <c r="Q162" s="228"/>
      <c r="R162" s="228"/>
      <c r="S162" s="228"/>
      <c r="T162" s="228"/>
      <c r="U162" s="228"/>
      <c r="V162" s="228"/>
      <c r="W162" s="228"/>
      <c r="X162" s="228"/>
      <c r="Y162" s="228"/>
      <c r="Z162" s="228"/>
      <c r="AA162" s="228"/>
      <c r="AB162" s="228"/>
      <c r="AC162" s="228"/>
    </row>
    <row r="163" spans="1:29" ht="12">
      <c r="A163" s="17"/>
      <c r="B163" s="14"/>
      <c r="C163" s="14"/>
      <c r="D163" s="14"/>
      <c r="E163" s="14"/>
      <c r="F163" s="14"/>
      <c r="G163" s="7"/>
      <c r="H163" s="14"/>
      <c r="I163" s="14"/>
      <c r="J163" s="14"/>
      <c r="K163" s="228"/>
      <c r="L163" s="228"/>
      <c r="M163" s="228"/>
      <c r="N163" s="228"/>
      <c r="O163" s="228"/>
      <c r="P163" s="228"/>
      <c r="Q163" s="228"/>
      <c r="R163" s="228"/>
      <c r="S163" s="228"/>
      <c r="T163" s="228"/>
      <c r="U163" s="228"/>
      <c r="V163" s="228"/>
      <c r="W163" s="228"/>
      <c r="X163" s="228"/>
      <c r="Y163" s="228"/>
      <c r="Z163" s="228"/>
      <c r="AA163" s="228"/>
      <c r="AB163" s="228"/>
      <c r="AC163" s="228"/>
    </row>
    <row r="164" spans="1:29" ht="12">
      <c r="A164" s="17"/>
      <c r="B164" s="14"/>
      <c r="C164" s="14"/>
      <c r="D164" s="14"/>
      <c r="E164" s="14"/>
      <c r="F164" s="14"/>
      <c r="G164" s="7"/>
      <c r="H164" s="14"/>
      <c r="I164" s="14"/>
      <c r="J164" s="14"/>
      <c r="K164" s="228"/>
      <c r="L164" s="228"/>
      <c r="M164" s="228"/>
      <c r="N164" s="228"/>
      <c r="O164" s="228"/>
      <c r="P164" s="228"/>
      <c r="Q164" s="228"/>
      <c r="R164" s="228"/>
      <c r="S164" s="228"/>
      <c r="T164" s="228"/>
      <c r="U164" s="228"/>
      <c r="V164" s="228"/>
      <c r="W164" s="228"/>
      <c r="X164" s="228"/>
      <c r="Y164" s="228"/>
      <c r="Z164" s="228"/>
      <c r="AA164" s="228"/>
      <c r="AB164" s="228"/>
      <c r="AC164" s="228"/>
    </row>
    <row r="165" spans="1:29" ht="12">
      <c r="A165" s="17"/>
      <c r="B165" s="14"/>
      <c r="C165" s="14"/>
      <c r="D165" s="14"/>
      <c r="E165" s="14"/>
      <c r="F165" s="14"/>
      <c r="G165" s="7"/>
      <c r="H165" s="14"/>
      <c r="I165" s="14"/>
      <c r="J165" s="14"/>
      <c r="K165" s="228"/>
      <c r="L165" s="228"/>
      <c r="M165" s="228"/>
      <c r="N165" s="228"/>
      <c r="O165" s="228"/>
      <c r="P165" s="228"/>
      <c r="Q165" s="228"/>
      <c r="R165" s="228"/>
      <c r="S165" s="228"/>
      <c r="T165" s="228"/>
      <c r="U165" s="228"/>
      <c r="V165" s="228"/>
      <c r="W165" s="228"/>
      <c r="X165" s="228"/>
      <c r="Y165" s="228"/>
      <c r="Z165" s="228"/>
      <c r="AA165" s="228"/>
      <c r="AB165" s="228"/>
      <c r="AC165" s="228"/>
    </row>
    <row r="166" spans="1:29" ht="12">
      <c r="A166" s="17"/>
      <c r="B166" s="14"/>
      <c r="C166" s="14"/>
      <c r="D166" s="14"/>
      <c r="E166" s="14"/>
      <c r="F166" s="14"/>
      <c r="G166" s="7"/>
      <c r="H166" s="14"/>
      <c r="I166" s="14"/>
      <c r="J166" s="14"/>
      <c r="K166" s="228"/>
      <c r="L166" s="228"/>
      <c r="M166" s="228"/>
      <c r="N166" s="228"/>
      <c r="O166" s="228"/>
      <c r="P166" s="228"/>
      <c r="Q166" s="228"/>
      <c r="R166" s="228"/>
      <c r="S166" s="228"/>
      <c r="T166" s="228"/>
      <c r="U166" s="228"/>
      <c r="V166" s="228"/>
      <c r="W166" s="228"/>
      <c r="X166" s="228"/>
      <c r="Y166" s="228"/>
      <c r="Z166" s="228"/>
      <c r="AA166" s="228"/>
      <c r="AB166" s="228"/>
      <c r="AC166" s="228"/>
    </row>
    <row r="167" spans="1:29" ht="12">
      <c r="A167" s="17"/>
      <c r="B167" s="14"/>
      <c r="C167" s="14"/>
      <c r="D167" s="14"/>
      <c r="E167" s="14"/>
      <c r="F167" s="14"/>
      <c r="G167" s="7"/>
      <c r="H167" s="14"/>
      <c r="I167" s="14"/>
      <c r="J167" s="14"/>
      <c r="K167" s="228"/>
      <c r="L167" s="228"/>
      <c r="M167" s="228"/>
      <c r="N167" s="228"/>
      <c r="O167" s="228"/>
      <c r="P167" s="228"/>
      <c r="Q167" s="228"/>
      <c r="R167" s="228"/>
      <c r="S167" s="228"/>
      <c r="T167" s="228"/>
      <c r="U167" s="228"/>
      <c r="V167" s="228"/>
      <c r="W167" s="228"/>
      <c r="X167" s="228"/>
      <c r="Y167" s="228"/>
      <c r="Z167" s="228"/>
      <c r="AA167" s="228"/>
      <c r="AB167" s="228"/>
      <c r="AC167" s="228"/>
    </row>
    <row r="168" spans="1:29" ht="12">
      <c r="A168" s="17"/>
      <c r="B168" s="14"/>
      <c r="C168" s="14"/>
      <c r="D168" s="14"/>
      <c r="E168" s="14"/>
      <c r="F168" s="14"/>
      <c r="G168" s="7"/>
      <c r="H168" s="14"/>
      <c r="I168" s="14"/>
      <c r="J168" s="14"/>
      <c r="K168" s="228"/>
      <c r="L168" s="228"/>
      <c r="M168" s="228"/>
      <c r="N168" s="228"/>
      <c r="O168" s="228"/>
      <c r="P168" s="228"/>
      <c r="Q168" s="228"/>
      <c r="R168" s="228"/>
      <c r="S168" s="228"/>
      <c r="T168" s="228"/>
      <c r="U168" s="228"/>
      <c r="V168" s="228"/>
      <c r="W168" s="228"/>
      <c r="X168" s="228"/>
      <c r="Y168" s="228"/>
      <c r="Z168" s="228"/>
      <c r="AA168" s="228"/>
      <c r="AB168" s="228"/>
      <c r="AC168" s="228"/>
    </row>
    <row r="169" spans="1:29" ht="12">
      <c r="A169" s="17"/>
      <c r="B169" s="14"/>
      <c r="C169" s="14"/>
      <c r="D169" s="14"/>
      <c r="E169" s="14"/>
      <c r="F169" s="14"/>
      <c r="G169" s="7"/>
      <c r="H169" s="14"/>
      <c r="I169" s="14"/>
      <c r="J169" s="14"/>
      <c r="K169" s="228"/>
      <c r="L169" s="228"/>
      <c r="M169" s="228"/>
      <c r="N169" s="228"/>
      <c r="O169" s="228"/>
      <c r="P169" s="228"/>
      <c r="Q169" s="228"/>
      <c r="R169" s="228"/>
      <c r="S169" s="228"/>
      <c r="T169" s="228"/>
      <c r="U169" s="228"/>
      <c r="V169" s="228"/>
      <c r="W169" s="228"/>
      <c r="X169" s="228"/>
      <c r="Y169" s="228"/>
      <c r="Z169" s="228"/>
      <c r="AA169" s="228"/>
      <c r="AB169" s="228"/>
      <c r="AC169" s="228"/>
    </row>
    <row r="170" spans="1:29" ht="12">
      <c r="A170" s="17"/>
      <c r="B170" s="14"/>
      <c r="C170" s="14"/>
      <c r="D170" s="14"/>
      <c r="E170" s="14"/>
      <c r="F170" s="14"/>
      <c r="G170" s="7"/>
      <c r="H170" s="14"/>
      <c r="I170" s="14"/>
      <c r="J170" s="14"/>
      <c r="K170" s="228"/>
      <c r="L170" s="228"/>
      <c r="M170" s="228"/>
      <c r="N170" s="228"/>
      <c r="O170" s="228"/>
      <c r="P170" s="228"/>
      <c r="Q170" s="228"/>
      <c r="R170" s="228"/>
      <c r="S170" s="228"/>
      <c r="T170" s="228"/>
      <c r="U170" s="228"/>
      <c r="V170" s="228"/>
      <c r="W170" s="228"/>
      <c r="X170" s="228"/>
      <c r="Y170" s="228"/>
      <c r="Z170" s="228"/>
      <c r="AA170" s="228"/>
      <c r="AB170" s="228"/>
      <c r="AC170" s="228"/>
    </row>
    <row r="171" spans="1:29" ht="12">
      <c r="A171" s="17"/>
      <c r="B171" s="14"/>
      <c r="C171" s="14"/>
      <c r="D171" s="14"/>
      <c r="E171" s="14"/>
      <c r="F171" s="14"/>
      <c r="G171" s="7"/>
      <c r="H171" s="14"/>
      <c r="I171" s="14"/>
      <c r="J171" s="14"/>
      <c r="K171" s="228"/>
      <c r="L171" s="228"/>
      <c r="M171" s="228"/>
      <c r="N171" s="228"/>
      <c r="O171" s="228"/>
      <c r="P171" s="228"/>
      <c r="Q171" s="228"/>
      <c r="R171" s="228"/>
      <c r="S171" s="228"/>
      <c r="T171" s="228"/>
      <c r="U171" s="228"/>
      <c r="V171" s="228"/>
      <c r="W171" s="228"/>
      <c r="X171" s="228"/>
      <c r="Y171" s="228"/>
      <c r="Z171" s="228"/>
      <c r="AA171" s="228"/>
      <c r="AB171" s="228"/>
      <c r="AC171" s="228"/>
    </row>
    <row r="172" spans="1:29" ht="12">
      <c r="A172" s="17"/>
      <c r="B172" s="14"/>
      <c r="C172" s="14"/>
      <c r="D172" s="14"/>
      <c r="E172" s="14"/>
      <c r="F172" s="14"/>
      <c r="G172" s="7"/>
      <c r="H172" s="14"/>
      <c r="I172" s="14"/>
      <c r="J172" s="14"/>
      <c r="K172" s="228"/>
      <c r="L172" s="228"/>
      <c r="M172" s="228"/>
      <c r="N172" s="228"/>
      <c r="O172" s="228"/>
      <c r="P172" s="228"/>
      <c r="Q172" s="228"/>
      <c r="R172" s="228"/>
      <c r="S172" s="228"/>
      <c r="T172" s="228"/>
      <c r="U172" s="228"/>
      <c r="V172" s="228"/>
      <c r="W172" s="228"/>
      <c r="X172" s="228"/>
      <c r="Y172" s="228"/>
      <c r="Z172" s="228"/>
      <c r="AA172" s="228"/>
      <c r="AB172" s="228"/>
      <c r="AC172" s="228"/>
    </row>
    <row r="173" spans="1:29" ht="12">
      <c r="A173" s="17"/>
      <c r="B173" s="14"/>
      <c r="C173" s="14"/>
      <c r="D173" s="14"/>
      <c r="E173" s="14"/>
      <c r="F173" s="14"/>
      <c r="G173" s="7"/>
      <c r="H173" s="14"/>
      <c r="I173" s="14"/>
      <c r="J173" s="14"/>
      <c r="K173" s="228"/>
      <c r="L173" s="228"/>
      <c r="M173" s="228"/>
      <c r="N173" s="228"/>
      <c r="O173" s="228"/>
      <c r="P173" s="228"/>
      <c r="Q173" s="228"/>
      <c r="R173" s="228"/>
      <c r="S173" s="228"/>
      <c r="T173" s="228"/>
      <c r="U173" s="228"/>
      <c r="V173" s="228"/>
      <c r="W173" s="228"/>
      <c r="X173" s="228"/>
      <c r="Y173" s="228"/>
      <c r="Z173" s="228"/>
      <c r="AA173" s="228"/>
      <c r="AB173" s="228"/>
      <c r="AC173" s="228"/>
    </row>
    <row r="174" spans="1:29" ht="12">
      <c r="A174" s="17"/>
      <c r="B174" s="14"/>
      <c r="C174" s="14"/>
      <c r="D174" s="14"/>
      <c r="E174" s="14"/>
      <c r="F174" s="14"/>
      <c r="G174" s="7"/>
      <c r="H174" s="14"/>
      <c r="I174" s="14"/>
      <c r="J174" s="14"/>
      <c r="K174" s="228"/>
      <c r="L174" s="228"/>
      <c r="M174" s="228"/>
      <c r="N174" s="228"/>
      <c r="O174" s="228"/>
      <c r="P174" s="228"/>
      <c r="Q174" s="228"/>
      <c r="R174" s="228"/>
      <c r="S174" s="228"/>
      <c r="T174" s="228"/>
      <c r="U174" s="228"/>
      <c r="V174" s="228"/>
      <c r="W174" s="228"/>
      <c r="X174" s="228"/>
      <c r="Y174" s="228"/>
      <c r="Z174" s="228"/>
      <c r="AA174" s="228"/>
      <c r="AB174" s="228"/>
      <c r="AC174" s="228"/>
    </row>
    <row r="175" spans="1:29" ht="12">
      <c r="A175" s="17"/>
      <c r="B175" s="14"/>
      <c r="C175" s="14"/>
      <c r="D175" s="14"/>
      <c r="E175" s="14"/>
      <c r="F175" s="14"/>
      <c r="G175" s="7"/>
      <c r="H175" s="14"/>
      <c r="I175" s="14"/>
      <c r="J175" s="14"/>
      <c r="K175" s="228"/>
      <c r="L175" s="228"/>
      <c r="M175" s="228"/>
      <c r="N175" s="228"/>
      <c r="O175" s="228"/>
      <c r="P175" s="228"/>
      <c r="Q175" s="228"/>
      <c r="R175" s="228"/>
      <c r="S175" s="228"/>
      <c r="T175" s="228"/>
      <c r="U175" s="228"/>
      <c r="V175" s="228"/>
      <c r="W175" s="228"/>
      <c r="X175" s="228"/>
      <c r="Y175" s="228"/>
      <c r="Z175" s="228"/>
      <c r="AA175" s="228"/>
      <c r="AB175" s="228"/>
      <c r="AC175" s="228"/>
    </row>
    <row r="176" spans="1:29" ht="12">
      <c r="A176" s="17"/>
      <c r="B176" s="14"/>
      <c r="C176" s="14"/>
      <c r="D176" s="14"/>
      <c r="E176" s="14"/>
      <c r="F176" s="14"/>
      <c r="G176" s="7"/>
      <c r="H176" s="14"/>
      <c r="I176" s="14"/>
      <c r="J176" s="14"/>
      <c r="K176" s="228"/>
      <c r="L176" s="228"/>
      <c r="M176" s="228"/>
      <c r="N176" s="228"/>
      <c r="O176" s="228"/>
      <c r="P176" s="228"/>
      <c r="Q176" s="228"/>
      <c r="R176" s="228"/>
      <c r="S176" s="228"/>
      <c r="T176" s="228"/>
      <c r="U176" s="228"/>
      <c r="V176" s="228"/>
      <c r="W176" s="228"/>
      <c r="X176" s="228"/>
      <c r="Y176" s="228"/>
      <c r="Z176" s="228"/>
      <c r="AA176" s="228"/>
      <c r="AB176" s="228"/>
      <c r="AC176" s="228"/>
    </row>
    <row r="177" spans="1:29" ht="12">
      <c r="A177" s="17"/>
      <c r="B177" s="14"/>
      <c r="C177" s="14"/>
      <c r="D177" s="14"/>
      <c r="E177" s="14"/>
      <c r="F177" s="14"/>
      <c r="G177" s="7"/>
      <c r="H177" s="14"/>
      <c r="I177" s="14"/>
      <c r="J177" s="14"/>
      <c r="K177" s="228"/>
      <c r="L177" s="228"/>
      <c r="M177" s="228"/>
      <c r="N177" s="228"/>
      <c r="O177" s="228"/>
      <c r="P177" s="228"/>
      <c r="Q177" s="228"/>
      <c r="R177" s="228"/>
      <c r="S177" s="228"/>
      <c r="T177" s="228"/>
      <c r="U177" s="228"/>
      <c r="V177" s="228"/>
      <c r="W177" s="228"/>
      <c r="X177" s="228"/>
      <c r="Y177" s="228"/>
      <c r="Z177" s="228"/>
      <c r="AA177" s="228"/>
      <c r="AB177" s="228"/>
      <c r="AC177" s="228"/>
    </row>
    <row r="178" spans="1:29" ht="12">
      <c r="A178" s="17"/>
      <c r="B178" s="14"/>
      <c r="C178" s="14"/>
      <c r="D178" s="14"/>
      <c r="E178" s="14"/>
      <c r="F178" s="14"/>
      <c r="G178" s="7"/>
      <c r="H178" s="14"/>
      <c r="I178" s="14"/>
      <c r="J178" s="14"/>
      <c r="K178" s="228"/>
      <c r="L178" s="228"/>
      <c r="M178" s="228"/>
      <c r="N178" s="228"/>
      <c r="O178" s="228"/>
      <c r="P178" s="228"/>
      <c r="Q178" s="228"/>
      <c r="R178" s="228"/>
      <c r="S178" s="228"/>
      <c r="T178" s="228"/>
      <c r="U178" s="228"/>
      <c r="V178" s="228"/>
      <c r="W178" s="228"/>
      <c r="X178" s="228"/>
      <c r="Y178" s="228"/>
      <c r="Z178" s="228"/>
      <c r="AA178" s="228"/>
      <c r="AB178" s="228"/>
      <c r="AC178" s="228"/>
    </row>
    <row r="179" spans="1:29" ht="12">
      <c r="A179" s="17"/>
      <c r="B179" s="14"/>
      <c r="C179" s="14"/>
      <c r="D179" s="14"/>
      <c r="E179" s="14"/>
      <c r="F179" s="14"/>
      <c r="G179" s="7"/>
      <c r="H179" s="14"/>
      <c r="I179" s="14"/>
      <c r="J179" s="14"/>
      <c r="K179" s="228"/>
      <c r="L179" s="228"/>
      <c r="M179" s="228"/>
      <c r="N179" s="228"/>
      <c r="O179" s="228"/>
      <c r="P179" s="228"/>
      <c r="Q179" s="228"/>
      <c r="R179" s="228"/>
      <c r="S179" s="228"/>
      <c r="T179" s="228"/>
      <c r="U179" s="228"/>
      <c r="V179" s="228"/>
      <c r="W179" s="228"/>
      <c r="X179" s="228"/>
      <c r="Y179" s="228"/>
      <c r="Z179" s="228"/>
      <c r="AA179" s="228"/>
      <c r="AB179" s="228"/>
      <c r="AC179" s="228"/>
    </row>
    <row r="180" spans="1:29" ht="12">
      <c r="A180" s="17"/>
      <c r="B180" s="14"/>
      <c r="C180" s="14"/>
      <c r="D180" s="14"/>
      <c r="E180" s="14"/>
      <c r="F180" s="14"/>
      <c r="G180" s="7"/>
      <c r="H180" s="14"/>
      <c r="I180" s="14"/>
      <c r="J180" s="14"/>
      <c r="K180" s="228"/>
      <c r="L180" s="228"/>
      <c r="M180" s="228"/>
      <c r="N180" s="228"/>
      <c r="O180" s="228"/>
      <c r="P180" s="228"/>
      <c r="Q180" s="228"/>
      <c r="R180" s="228"/>
      <c r="S180" s="228"/>
      <c r="T180" s="228"/>
      <c r="U180" s="228"/>
      <c r="V180" s="228"/>
      <c r="W180" s="228"/>
      <c r="X180" s="228"/>
      <c r="Y180" s="228"/>
      <c r="Z180" s="228"/>
      <c r="AA180" s="228"/>
      <c r="AB180" s="228"/>
      <c r="AC180" s="228"/>
    </row>
    <row r="181" spans="1:29" ht="12">
      <c r="A181" s="17"/>
      <c r="B181" s="14"/>
      <c r="C181" s="14"/>
      <c r="D181" s="14"/>
      <c r="E181" s="14"/>
      <c r="F181" s="14"/>
      <c r="G181" s="7"/>
      <c r="H181" s="14"/>
      <c r="I181" s="14"/>
      <c r="J181" s="14"/>
      <c r="K181" s="228"/>
      <c r="L181" s="228"/>
      <c r="M181" s="228"/>
      <c r="N181" s="228"/>
      <c r="O181" s="228"/>
      <c r="P181" s="228"/>
      <c r="Q181" s="228"/>
      <c r="R181" s="228"/>
      <c r="S181" s="228"/>
      <c r="T181" s="228"/>
      <c r="U181" s="228"/>
      <c r="V181" s="228"/>
      <c r="W181" s="228"/>
      <c r="X181" s="228"/>
      <c r="Y181" s="228"/>
      <c r="Z181" s="228"/>
      <c r="AA181" s="228"/>
      <c r="AB181" s="228"/>
      <c r="AC181" s="228"/>
    </row>
    <row r="182" spans="1:29" ht="12">
      <c r="A182" s="17"/>
      <c r="B182" s="14"/>
      <c r="C182" s="14"/>
      <c r="D182" s="14"/>
      <c r="E182" s="14"/>
      <c r="F182" s="14"/>
      <c r="G182" s="7"/>
      <c r="H182" s="14"/>
      <c r="I182" s="14"/>
      <c r="J182" s="14"/>
      <c r="K182" s="228"/>
      <c r="L182" s="228"/>
      <c r="M182" s="228"/>
      <c r="N182" s="228"/>
      <c r="O182" s="228"/>
      <c r="P182" s="228"/>
      <c r="Q182" s="228"/>
      <c r="R182" s="228"/>
      <c r="S182" s="228"/>
      <c r="T182" s="228"/>
      <c r="U182" s="228"/>
      <c r="V182" s="228"/>
      <c r="W182" s="228"/>
      <c r="X182" s="228"/>
      <c r="Y182" s="228"/>
      <c r="Z182" s="228"/>
      <c r="AA182" s="228"/>
      <c r="AB182" s="228"/>
      <c r="AC182" s="228"/>
    </row>
    <row r="183" spans="1:29" ht="12">
      <c r="A183" s="17"/>
      <c r="B183" s="14"/>
      <c r="C183" s="14"/>
      <c r="D183" s="14"/>
      <c r="E183" s="14"/>
      <c r="F183" s="14"/>
      <c r="G183" s="7"/>
      <c r="H183" s="14"/>
      <c r="I183" s="14"/>
      <c r="J183" s="14"/>
      <c r="K183" s="228"/>
      <c r="L183" s="228"/>
      <c r="M183" s="228"/>
      <c r="N183" s="228"/>
      <c r="O183" s="228"/>
      <c r="P183" s="228"/>
      <c r="Q183" s="228"/>
      <c r="R183" s="228"/>
      <c r="S183" s="228"/>
      <c r="T183" s="228"/>
      <c r="U183" s="228"/>
      <c r="V183" s="228"/>
      <c r="W183" s="228"/>
      <c r="X183" s="228"/>
      <c r="Y183" s="228"/>
      <c r="Z183" s="228"/>
      <c r="AA183" s="228"/>
      <c r="AB183" s="228"/>
      <c r="AC183" s="228"/>
    </row>
    <row r="184" spans="1:29" ht="12">
      <c r="A184" s="17"/>
      <c r="B184" s="14"/>
      <c r="C184" s="14"/>
      <c r="D184" s="14"/>
      <c r="E184" s="14"/>
      <c r="F184" s="14"/>
      <c r="G184" s="7"/>
      <c r="H184" s="14"/>
      <c r="I184" s="14"/>
      <c r="J184" s="14"/>
      <c r="K184" s="228"/>
      <c r="L184" s="228"/>
      <c r="M184" s="228"/>
      <c r="N184" s="228"/>
      <c r="O184" s="228"/>
      <c r="P184" s="228"/>
      <c r="Q184" s="228"/>
      <c r="R184" s="228"/>
      <c r="S184" s="228"/>
      <c r="T184" s="228"/>
      <c r="U184" s="228"/>
      <c r="V184" s="228"/>
      <c r="W184" s="228"/>
      <c r="X184" s="228"/>
      <c r="Y184" s="228"/>
      <c r="Z184" s="228"/>
      <c r="AA184" s="228"/>
      <c r="AB184" s="228"/>
      <c r="AC184" s="228"/>
    </row>
    <row r="185" spans="1:29" ht="12">
      <c r="A185" s="17"/>
      <c r="B185" s="14"/>
      <c r="C185" s="14"/>
      <c r="D185" s="14"/>
      <c r="E185" s="14"/>
      <c r="F185" s="14"/>
      <c r="G185" s="7"/>
      <c r="H185" s="14"/>
      <c r="I185" s="14"/>
      <c r="J185" s="14"/>
      <c r="K185" s="228"/>
      <c r="L185" s="228"/>
      <c r="M185" s="228"/>
      <c r="N185" s="228"/>
      <c r="O185" s="228"/>
      <c r="P185" s="228"/>
      <c r="Q185" s="228"/>
      <c r="R185" s="228"/>
      <c r="S185" s="228"/>
      <c r="T185" s="228"/>
      <c r="U185" s="228"/>
      <c r="V185" s="228"/>
      <c r="W185" s="228"/>
      <c r="X185" s="228"/>
      <c r="Y185" s="228"/>
      <c r="Z185" s="228"/>
      <c r="AA185" s="228"/>
      <c r="AB185" s="228"/>
      <c r="AC185" s="228"/>
    </row>
    <row r="186" spans="1:29" ht="12">
      <c r="A186" s="17"/>
      <c r="B186" s="14"/>
      <c r="C186" s="14"/>
      <c r="D186" s="14"/>
      <c r="E186" s="14"/>
      <c r="F186" s="14"/>
      <c r="G186" s="7"/>
      <c r="H186" s="14"/>
      <c r="I186" s="14"/>
      <c r="J186" s="14"/>
      <c r="K186" s="228"/>
      <c r="L186" s="228"/>
      <c r="M186" s="228"/>
      <c r="N186" s="228"/>
      <c r="O186" s="228"/>
      <c r="P186" s="228"/>
      <c r="Q186" s="228"/>
      <c r="R186" s="228"/>
      <c r="S186" s="228"/>
      <c r="T186" s="228"/>
      <c r="U186" s="228"/>
      <c r="V186" s="228"/>
      <c r="W186" s="228"/>
      <c r="X186" s="228"/>
      <c r="Y186" s="228"/>
      <c r="Z186" s="228"/>
      <c r="AA186" s="228"/>
      <c r="AB186" s="228"/>
      <c r="AC186" s="228"/>
    </row>
    <row r="187" spans="1:29" ht="12">
      <c r="A187" s="17"/>
      <c r="B187" s="14"/>
      <c r="C187" s="14"/>
      <c r="D187" s="14"/>
      <c r="E187" s="14"/>
      <c r="F187" s="14"/>
      <c r="G187" s="7"/>
      <c r="H187" s="14"/>
      <c r="I187" s="14"/>
      <c r="J187" s="14"/>
      <c r="K187" s="228"/>
      <c r="L187" s="228"/>
      <c r="M187" s="228"/>
      <c r="N187" s="228"/>
      <c r="O187" s="228"/>
      <c r="P187" s="228"/>
      <c r="Q187" s="228"/>
      <c r="R187" s="228"/>
      <c r="S187" s="228"/>
      <c r="T187" s="228"/>
      <c r="U187" s="228"/>
      <c r="V187" s="228"/>
      <c r="W187" s="228"/>
      <c r="X187" s="228"/>
      <c r="Y187" s="228"/>
      <c r="Z187" s="228"/>
      <c r="AA187" s="228"/>
      <c r="AB187" s="228"/>
      <c r="AC187" s="228"/>
    </row>
    <row r="188" spans="1:29" ht="12">
      <c r="A188" s="17"/>
      <c r="B188" s="14"/>
      <c r="C188" s="14"/>
      <c r="D188" s="14"/>
      <c r="E188" s="14"/>
      <c r="F188" s="14"/>
      <c r="G188" s="7"/>
      <c r="H188" s="14"/>
      <c r="I188" s="14"/>
      <c r="J188" s="14"/>
      <c r="K188" s="228"/>
      <c r="L188" s="228"/>
      <c r="M188" s="228"/>
      <c r="N188" s="228"/>
      <c r="O188" s="228"/>
      <c r="P188" s="228"/>
      <c r="Q188" s="228"/>
      <c r="R188" s="228"/>
      <c r="S188" s="228"/>
      <c r="T188" s="228"/>
      <c r="U188" s="228"/>
      <c r="V188" s="228"/>
      <c r="W188" s="228"/>
      <c r="X188" s="228"/>
      <c r="Y188" s="228"/>
      <c r="Z188" s="228"/>
      <c r="AA188" s="228"/>
      <c r="AB188" s="228"/>
      <c r="AC188" s="228"/>
    </row>
    <row r="189" spans="1:29" ht="12">
      <c r="A189" s="17"/>
      <c r="B189" s="14"/>
      <c r="C189" s="14"/>
      <c r="D189" s="14"/>
      <c r="E189" s="14"/>
      <c r="F189" s="14"/>
      <c r="G189" s="7"/>
      <c r="H189" s="14"/>
      <c r="I189" s="14"/>
      <c r="J189" s="14"/>
      <c r="K189" s="228"/>
      <c r="L189" s="228"/>
      <c r="M189" s="228"/>
      <c r="N189" s="228"/>
      <c r="O189" s="228"/>
      <c r="P189" s="228"/>
      <c r="Q189" s="228"/>
      <c r="R189" s="228"/>
      <c r="S189" s="228"/>
      <c r="T189" s="228"/>
      <c r="U189" s="228"/>
      <c r="V189" s="228"/>
      <c r="W189" s="228"/>
      <c r="X189" s="228"/>
      <c r="Y189" s="228"/>
      <c r="Z189" s="228"/>
      <c r="AA189" s="228"/>
      <c r="AB189" s="228"/>
      <c r="AC189" s="228"/>
    </row>
    <row r="190" spans="1:29" ht="12">
      <c r="A190" s="17"/>
      <c r="B190" s="14"/>
      <c r="C190" s="14"/>
      <c r="D190" s="14"/>
      <c r="E190" s="14"/>
      <c r="F190" s="14"/>
      <c r="G190" s="7"/>
      <c r="H190" s="14"/>
      <c r="I190" s="14"/>
      <c r="J190" s="14"/>
      <c r="K190" s="228"/>
      <c r="L190" s="228"/>
      <c r="M190" s="228"/>
      <c r="N190" s="228"/>
      <c r="O190" s="228"/>
      <c r="P190" s="228"/>
      <c r="Q190" s="228"/>
      <c r="R190" s="228"/>
      <c r="S190" s="228"/>
      <c r="T190" s="228"/>
      <c r="U190" s="228"/>
      <c r="V190" s="228"/>
      <c r="W190" s="228"/>
      <c r="X190" s="228"/>
      <c r="Y190" s="228"/>
      <c r="Z190" s="228"/>
      <c r="AA190" s="228"/>
      <c r="AB190" s="228"/>
      <c r="AC190" s="228"/>
    </row>
    <row r="191" spans="1:29" ht="12">
      <c r="A191" s="17"/>
      <c r="B191" s="14"/>
      <c r="C191" s="14"/>
      <c r="D191" s="14"/>
      <c r="E191" s="14"/>
      <c r="F191" s="14"/>
      <c r="G191" s="7"/>
      <c r="H191" s="14"/>
      <c r="I191" s="14"/>
      <c r="J191" s="14"/>
      <c r="K191" s="228"/>
      <c r="L191" s="228"/>
      <c r="M191" s="228"/>
      <c r="N191" s="228"/>
      <c r="O191" s="228"/>
      <c r="P191" s="228"/>
      <c r="Q191" s="228"/>
      <c r="R191" s="228"/>
      <c r="S191" s="228"/>
      <c r="T191" s="228"/>
      <c r="U191" s="228"/>
      <c r="V191" s="228"/>
      <c r="W191" s="228"/>
      <c r="X191" s="228"/>
      <c r="Y191" s="228"/>
      <c r="Z191" s="228"/>
      <c r="AA191" s="228"/>
      <c r="AB191" s="228"/>
      <c r="AC191" s="228"/>
    </row>
    <row r="192" spans="1:29" ht="12">
      <c r="A192" s="17"/>
      <c r="B192" s="14"/>
      <c r="C192" s="14"/>
      <c r="D192" s="14"/>
      <c r="E192" s="14"/>
      <c r="F192" s="14"/>
      <c r="G192" s="7"/>
      <c r="H192" s="14"/>
      <c r="I192" s="14"/>
      <c r="J192" s="14"/>
      <c r="K192" s="228"/>
      <c r="L192" s="228"/>
      <c r="M192" s="228"/>
      <c r="N192" s="228"/>
      <c r="O192" s="228"/>
      <c r="P192" s="228"/>
      <c r="Q192" s="228"/>
      <c r="R192" s="228"/>
      <c r="S192" s="228"/>
      <c r="T192" s="228"/>
      <c r="U192" s="228"/>
      <c r="V192" s="228"/>
      <c r="W192" s="228"/>
      <c r="X192" s="228"/>
      <c r="Y192" s="228"/>
      <c r="Z192" s="228"/>
      <c r="AA192" s="228"/>
      <c r="AB192" s="228"/>
      <c r="AC192" s="228"/>
    </row>
    <row r="193" spans="1:29" ht="12">
      <c r="A193" s="17"/>
      <c r="B193" s="14"/>
      <c r="C193" s="14"/>
      <c r="D193" s="14"/>
      <c r="E193" s="14"/>
      <c r="F193" s="14"/>
      <c r="G193" s="7"/>
      <c r="H193" s="14"/>
      <c r="I193" s="14"/>
      <c r="J193" s="14"/>
      <c r="K193" s="228"/>
      <c r="L193" s="228"/>
      <c r="M193" s="228"/>
      <c r="N193" s="228"/>
      <c r="O193" s="228"/>
      <c r="P193" s="228"/>
      <c r="Q193" s="228"/>
      <c r="R193" s="228"/>
      <c r="S193" s="228"/>
      <c r="T193" s="228"/>
      <c r="U193" s="228"/>
      <c r="V193" s="228"/>
      <c r="W193" s="228"/>
      <c r="X193" s="228"/>
      <c r="Y193" s="228"/>
      <c r="Z193" s="228"/>
      <c r="AA193" s="228"/>
      <c r="AB193" s="228"/>
      <c r="AC193" s="228"/>
    </row>
    <row r="194" spans="1:29" ht="12">
      <c r="A194" s="17"/>
      <c r="B194" s="14"/>
      <c r="C194" s="14"/>
      <c r="D194" s="14"/>
      <c r="E194" s="14"/>
      <c r="F194" s="14"/>
      <c r="G194" s="7"/>
      <c r="H194" s="14"/>
      <c r="I194" s="14"/>
      <c r="J194" s="14"/>
      <c r="K194" s="228"/>
      <c r="L194" s="228"/>
      <c r="M194" s="228"/>
      <c r="N194" s="228"/>
      <c r="O194" s="228"/>
      <c r="P194" s="228"/>
      <c r="Q194" s="228"/>
      <c r="R194" s="228"/>
      <c r="S194" s="228"/>
      <c r="T194" s="228"/>
      <c r="U194" s="228"/>
      <c r="V194" s="228"/>
      <c r="W194" s="228"/>
      <c r="X194" s="228"/>
      <c r="Y194" s="228"/>
      <c r="Z194" s="228"/>
      <c r="AA194" s="228"/>
      <c r="AB194" s="228"/>
      <c r="AC194" s="228"/>
    </row>
    <row r="195" spans="1:29" ht="12">
      <c r="A195" s="17"/>
      <c r="B195" s="14"/>
      <c r="C195" s="14"/>
      <c r="D195" s="14"/>
      <c r="E195" s="14"/>
      <c r="F195" s="14"/>
      <c r="G195" s="7"/>
      <c r="H195" s="14"/>
      <c r="I195" s="14"/>
      <c r="J195" s="14"/>
      <c r="K195" s="228"/>
      <c r="L195" s="228"/>
      <c r="M195" s="228"/>
      <c r="N195" s="228"/>
      <c r="O195" s="228"/>
      <c r="P195" s="228"/>
      <c r="Q195" s="228"/>
      <c r="R195" s="228"/>
      <c r="S195" s="228"/>
      <c r="T195" s="228"/>
      <c r="U195" s="228"/>
      <c r="V195" s="228"/>
      <c r="W195" s="228"/>
      <c r="X195" s="228"/>
      <c r="Y195" s="228"/>
      <c r="Z195" s="228"/>
      <c r="AA195" s="228"/>
      <c r="AB195" s="228"/>
      <c r="AC195" s="228"/>
    </row>
    <row r="196" spans="1:29" ht="12">
      <c r="A196" s="17"/>
      <c r="B196" s="14"/>
      <c r="C196" s="14"/>
      <c r="D196" s="14"/>
      <c r="E196" s="14"/>
      <c r="F196" s="14"/>
      <c r="G196" s="7"/>
      <c r="H196" s="14"/>
      <c r="I196" s="14"/>
      <c r="J196" s="14"/>
      <c r="K196" s="228"/>
      <c r="L196" s="228"/>
      <c r="M196" s="228"/>
      <c r="N196" s="228"/>
      <c r="O196" s="228"/>
      <c r="P196" s="228"/>
      <c r="Q196" s="228"/>
      <c r="R196" s="228"/>
      <c r="S196" s="228"/>
      <c r="T196" s="228"/>
      <c r="U196" s="228"/>
      <c r="V196" s="228"/>
      <c r="W196" s="228"/>
      <c r="X196" s="228"/>
      <c r="Y196" s="228"/>
      <c r="Z196" s="228"/>
      <c r="AA196" s="228"/>
      <c r="AB196" s="228"/>
      <c r="AC196" s="228"/>
    </row>
    <row r="197" spans="1:29" ht="12">
      <c r="A197" s="17"/>
      <c r="B197" s="14"/>
      <c r="C197" s="14"/>
      <c r="D197" s="14"/>
      <c r="E197" s="14"/>
      <c r="F197" s="14"/>
      <c r="G197" s="7"/>
      <c r="H197" s="14"/>
      <c r="I197" s="14"/>
      <c r="J197" s="14"/>
      <c r="K197" s="228"/>
      <c r="L197" s="228"/>
      <c r="M197" s="228"/>
      <c r="N197" s="228"/>
      <c r="O197" s="228"/>
      <c r="P197" s="228"/>
      <c r="Q197" s="228"/>
      <c r="R197" s="228"/>
      <c r="S197" s="228"/>
      <c r="T197" s="228"/>
      <c r="U197" s="228"/>
      <c r="V197" s="228"/>
      <c r="W197" s="228"/>
      <c r="X197" s="228"/>
      <c r="Y197" s="228"/>
      <c r="Z197" s="228"/>
      <c r="AA197" s="228"/>
      <c r="AB197" s="228"/>
      <c r="AC197" s="228"/>
    </row>
    <row r="198" spans="1:29" ht="12">
      <c r="A198" s="17"/>
      <c r="B198" s="14"/>
      <c r="C198" s="14"/>
      <c r="D198" s="14"/>
      <c r="E198" s="14"/>
      <c r="F198" s="14"/>
      <c r="G198" s="7"/>
      <c r="H198" s="14"/>
      <c r="I198" s="14"/>
      <c r="J198" s="14"/>
      <c r="K198" s="228"/>
      <c r="L198" s="228"/>
      <c r="M198" s="228"/>
      <c r="N198" s="228"/>
      <c r="O198" s="228"/>
      <c r="P198" s="228"/>
      <c r="Q198" s="228"/>
      <c r="R198" s="228"/>
      <c r="S198" s="228"/>
      <c r="T198" s="228"/>
      <c r="U198" s="228"/>
      <c r="V198" s="228"/>
      <c r="W198" s="228"/>
      <c r="X198" s="228"/>
      <c r="Y198" s="228"/>
      <c r="Z198" s="228"/>
      <c r="AA198" s="228"/>
      <c r="AB198" s="228"/>
      <c r="AC198" s="228"/>
    </row>
    <row r="199" spans="1:29" ht="12">
      <c r="A199" s="17"/>
      <c r="B199" s="14"/>
      <c r="C199" s="14"/>
      <c r="D199" s="14"/>
      <c r="E199" s="14"/>
      <c r="F199" s="14"/>
      <c r="G199" s="7"/>
      <c r="H199" s="14"/>
      <c r="I199" s="14"/>
      <c r="J199" s="14"/>
      <c r="K199" s="228"/>
      <c r="L199" s="228"/>
      <c r="M199" s="228"/>
      <c r="N199" s="228"/>
      <c r="O199" s="228"/>
      <c r="P199" s="228"/>
      <c r="Q199" s="228"/>
      <c r="R199" s="228"/>
      <c r="S199" s="228"/>
      <c r="T199" s="228"/>
      <c r="U199" s="228"/>
      <c r="V199" s="228"/>
      <c r="W199" s="228"/>
      <c r="X199" s="228"/>
      <c r="Y199" s="228"/>
      <c r="Z199" s="228"/>
      <c r="AA199" s="228"/>
      <c r="AB199" s="228"/>
      <c r="AC199" s="228"/>
    </row>
    <row r="200" spans="1:29" ht="12">
      <c r="A200" s="17"/>
      <c r="B200" s="14"/>
      <c r="C200" s="14"/>
      <c r="D200" s="14"/>
      <c r="E200" s="14"/>
      <c r="F200" s="14"/>
      <c r="G200" s="7"/>
      <c r="H200" s="14"/>
      <c r="I200" s="14"/>
      <c r="J200" s="14"/>
      <c r="K200" s="228"/>
      <c r="L200" s="228"/>
      <c r="M200" s="228"/>
      <c r="N200" s="228"/>
      <c r="O200" s="228"/>
      <c r="P200" s="228"/>
      <c r="Q200" s="228"/>
      <c r="R200" s="228"/>
      <c r="S200" s="228"/>
      <c r="T200" s="228"/>
      <c r="U200" s="228"/>
      <c r="V200" s="228"/>
      <c r="W200" s="228"/>
      <c r="X200" s="228"/>
      <c r="Y200" s="228"/>
      <c r="Z200" s="228"/>
      <c r="AA200" s="228"/>
      <c r="AB200" s="228"/>
      <c r="AC200" s="228"/>
    </row>
    <row r="201" spans="1:29" ht="12">
      <c r="A201" s="17"/>
      <c r="B201" s="14"/>
      <c r="C201" s="14"/>
      <c r="D201" s="14"/>
      <c r="E201" s="14"/>
      <c r="F201" s="14"/>
      <c r="G201" s="7"/>
      <c r="H201" s="14"/>
      <c r="I201" s="14"/>
      <c r="J201" s="14"/>
      <c r="K201" s="228"/>
      <c r="L201" s="228"/>
      <c r="M201" s="228"/>
      <c r="N201" s="228"/>
      <c r="O201" s="228"/>
      <c r="P201" s="228"/>
      <c r="Q201" s="228"/>
      <c r="R201" s="228"/>
      <c r="S201" s="228"/>
      <c r="T201" s="228"/>
      <c r="U201" s="228"/>
      <c r="V201" s="228"/>
      <c r="W201" s="228"/>
      <c r="X201" s="228"/>
      <c r="Y201" s="228"/>
      <c r="Z201" s="228"/>
      <c r="AA201" s="228"/>
      <c r="AB201" s="228"/>
      <c r="AC201" s="228"/>
    </row>
    <row r="202" spans="1:29" ht="12">
      <c r="A202" s="17"/>
      <c r="B202" s="14"/>
      <c r="C202" s="14"/>
      <c r="D202" s="14"/>
      <c r="E202" s="14"/>
      <c r="F202" s="14"/>
      <c r="G202" s="7"/>
      <c r="H202" s="14"/>
      <c r="I202" s="14"/>
      <c r="J202" s="14"/>
      <c r="K202" s="228"/>
      <c r="L202" s="228"/>
      <c r="M202" s="228"/>
      <c r="N202" s="228"/>
      <c r="O202" s="228"/>
      <c r="P202" s="228"/>
      <c r="Q202" s="228"/>
      <c r="R202" s="228"/>
      <c r="S202" s="228"/>
      <c r="T202" s="228"/>
      <c r="U202" s="228"/>
      <c r="V202" s="228"/>
      <c r="W202" s="228"/>
      <c r="X202" s="228"/>
      <c r="Y202" s="228"/>
      <c r="Z202" s="228"/>
      <c r="AA202" s="228"/>
      <c r="AB202" s="228"/>
      <c r="AC202" s="228"/>
    </row>
    <row r="203" spans="1:29" ht="12">
      <c r="A203" s="17"/>
      <c r="B203" s="14"/>
      <c r="C203" s="14"/>
      <c r="D203" s="14"/>
      <c r="E203" s="14"/>
      <c r="F203" s="14"/>
      <c r="G203" s="7"/>
      <c r="H203" s="14"/>
      <c r="I203" s="14"/>
      <c r="J203" s="14"/>
      <c r="K203" s="228"/>
      <c r="L203" s="228"/>
      <c r="M203" s="228"/>
      <c r="N203" s="228"/>
      <c r="O203" s="228"/>
      <c r="P203" s="228"/>
      <c r="Q203" s="228"/>
      <c r="R203" s="228"/>
      <c r="S203" s="228"/>
      <c r="T203" s="228"/>
      <c r="U203" s="228"/>
      <c r="V203" s="228"/>
      <c r="W203" s="228"/>
      <c r="X203" s="228"/>
      <c r="Y203" s="228"/>
      <c r="Z203" s="228"/>
      <c r="AA203" s="228"/>
      <c r="AB203" s="228"/>
      <c r="AC203" s="228"/>
    </row>
    <row r="204" spans="1:29" ht="12">
      <c r="A204" s="17"/>
      <c r="B204" s="14"/>
      <c r="C204" s="14"/>
      <c r="D204" s="14"/>
      <c r="E204" s="14"/>
      <c r="F204" s="14"/>
      <c r="G204" s="7"/>
      <c r="H204" s="14"/>
      <c r="I204" s="14"/>
      <c r="J204" s="14"/>
      <c r="K204" s="228"/>
      <c r="L204" s="228"/>
      <c r="M204" s="228"/>
      <c r="N204" s="228"/>
      <c r="O204" s="228"/>
      <c r="P204" s="228"/>
      <c r="Q204" s="228"/>
      <c r="R204" s="228"/>
      <c r="S204" s="228"/>
      <c r="T204" s="228"/>
      <c r="U204" s="228"/>
      <c r="V204" s="228"/>
      <c r="W204" s="228"/>
      <c r="X204" s="228"/>
      <c r="Y204" s="228"/>
      <c r="Z204" s="228"/>
      <c r="AA204" s="228"/>
      <c r="AB204" s="228"/>
      <c r="AC204" s="228"/>
    </row>
    <row r="205" spans="1:29" ht="12">
      <c r="A205" s="17"/>
      <c r="B205" s="14"/>
      <c r="C205" s="14"/>
      <c r="D205" s="14"/>
      <c r="E205" s="14"/>
      <c r="F205" s="14"/>
      <c r="G205" s="7"/>
      <c r="H205" s="14"/>
      <c r="I205" s="14"/>
      <c r="J205" s="14"/>
      <c r="K205" s="228"/>
      <c r="L205" s="228"/>
      <c r="M205" s="228"/>
      <c r="N205" s="228"/>
      <c r="O205" s="228"/>
      <c r="P205" s="228"/>
      <c r="Q205" s="228"/>
      <c r="R205" s="228"/>
      <c r="S205" s="228"/>
      <c r="T205" s="228"/>
      <c r="U205" s="228"/>
      <c r="V205" s="228"/>
      <c r="W205" s="228"/>
      <c r="X205" s="228"/>
      <c r="Y205" s="228"/>
      <c r="Z205" s="228"/>
      <c r="AA205" s="228"/>
      <c r="AB205" s="228"/>
      <c r="AC205" s="228"/>
    </row>
    <row r="206" spans="1:29" ht="12">
      <c r="A206" s="17"/>
      <c r="B206" s="14"/>
      <c r="C206" s="14"/>
      <c r="D206" s="14"/>
      <c r="E206" s="14"/>
      <c r="F206" s="14"/>
      <c r="G206" s="7"/>
      <c r="H206" s="14"/>
      <c r="I206" s="14"/>
      <c r="J206" s="14"/>
      <c r="K206" s="228"/>
      <c r="L206" s="228"/>
      <c r="M206" s="228"/>
      <c r="N206" s="228"/>
      <c r="O206" s="228"/>
      <c r="P206" s="228"/>
      <c r="Q206" s="228"/>
      <c r="R206" s="228"/>
      <c r="S206" s="228"/>
      <c r="T206" s="228"/>
      <c r="U206" s="228"/>
      <c r="V206" s="228"/>
      <c r="W206" s="228"/>
      <c r="X206" s="228"/>
      <c r="Y206" s="228"/>
      <c r="Z206" s="228"/>
      <c r="AA206" s="228"/>
      <c r="AB206" s="228"/>
      <c r="AC206" s="228"/>
    </row>
    <row r="207" spans="1:29" ht="12">
      <c r="A207" s="17"/>
      <c r="B207" s="14"/>
      <c r="C207" s="14"/>
      <c r="D207" s="14"/>
      <c r="E207" s="14"/>
      <c r="F207" s="14"/>
      <c r="G207" s="7"/>
      <c r="H207" s="14"/>
      <c r="I207" s="14"/>
      <c r="J207" s="14"/>
      <c r="K207" s="228"/>
      <c r="L207" s="228"/>
      <c r="M207" s="228"/>
      <c r="N207" s="228"/>
      <c r="O207" s="228"/>
      <c r="P207" s="228"/>
      <c r="Q207" s="228"/>
      <c r="R207" s="228"/>
      <c r="S207" s="228"/>
      <c r="T207" s="228"/>
      <c r="U207" s="228"/>
      <c r="V207" s="228"/>
      <c r="W207" s="228"/>
      <c r="X207" s="228"/>
      <c r="Y207" s="228"/>
      <c r="Z207" s="228"/>
      <c r="AA207" s="228"/>
      <c r="AB207" s="228"/>
      <c r="AC207" s="228"/>
    </row>
    <row r="208" spans="1:29" ht="12">
      <c r="A208" s="17"/>
      <c r="B208" s="14"/>
      <c r="C208" s="14"/>
      <c r="D208" s="14"/>
      <c r="E208" s="14"/>
      <c r="F208" s="14"/>
      <c r="G208" s="7"/>
      <c r="H208" s="14"/>
      <c r="I208" s="14"/>
      <c r="J208" s="14"/>
      <c r="K208" s="228"/>
      <c r="L208" s="228"/>
      <c r="M208" s="228"/>
      <c r="N208" s="228"/>
      <c r="O208" s="228"/>
      <c r="P208" s="228"/>
      <c r="Q208" s="228"/>
      <c r="R208" s="228"/>
      <c r="S208" s="228"/>
      <c r="T208" s="228"/>
      <c r="U208" s="228"/>
      <c r="V208" s="228"/>
      <c r="W208" s="228"/>
      <c r="X208" s="228"/>
      <c r="Y208" s="228"/>
      <c r="Z208" s="228"/>
      <c r="AA208" s="228"/>
      <c r="AB208" s="228"/>
      <c r="AC208" s="228"/>
    </row>
    <row r="209" spans="1:29" ht="12">
      <c r="A209" s="17"/>
      <c r="B209" s="14"/>
      <c r="C209" s="14"/>
      <c r="D209" s="14"/>
      <c r="E209" s="14"/>
      <c r="F209" s="14"/>
      <c r="G209" s="7"/>
      <c r="H209" s="14"/>
      <c r="I209" s="14"/>
      <c r="J209" s="14"/>
      <c r="K209" s="228"/>
      <c r="L209" s="228"/>
      <c r="M209" s="228"/>
      <c r="N209" s="228"/>
      <c r="O209" s="228"/>
      <c r="P209" s="228"/>
      <c r="Q209" s="228"/>
      <c r="R209" s="228"/>
      <c r="S209" s="228"/>
      <c r="T209" s="228"/>
      <c r="U209" s="228"/>
      <c r="V209" s="228"/>
      <c r="W209" s="228"/>
      <c r="X209" s="228"/>
      <c r="Y209" s="228"/>
      <c r="Z209" s="228"/>
      <c r="AA209" s="228"/>
      <c r="AB209" s="228"/>
      <c r="AC209" s="228"/>
    </row>
    <row r="210" spans="1:29" ht="12">
      <c r="A210" s="17"/>
      <c r="B210" s="14"/>
      <c r="C210" s="14"/>
      <c r="D210" s="14"/>
      <c r="E210" s="14"/>
      <c r="F210" s="14"/>
      <c r="G210" s="7"/>
      <c r="H210" s="14"/>
      <c r="I210" s="14"/>
      <c r="J210" s="14"/>
      <c r="K210" s="228"/>
      <c r="L210" s="228"/>
      <c r="M210" s="228"/>
      <c r="N210" s="228"/>
      <c r="O210" s="228"/>
      <c r="P210" s="228"/>
      <c r="Q210" s="228"/>
      <c r="R210" s="228"/>
      <c r="S210" s="228"/>
      <c r="T210" s="228"/>
      <c r="U210" s="228"/>
      <c r="V210" s="228"/>
      <c r="W210" s="228"/>
      <c r="X210" s="228"/>
      <c r="Y210" s="228"/>
      <c r="Z210" s="228"/>
      <c r="AA210" s="228"/>
      <c r="AB210" s="228"/>
      <c r="AC210" s="228"/>
    </row>
    <row r="211" spans="1:29" ht="12">
      <c r="A211" s="17"/>
      <c r="B211" s="14"/>
      <c r="C211" s="14"/>
      <c r="D211" s="14"/>
      <c r="E211" s="14"/>
      <c r="F211" s="14"/>
      <c r="G211" s="7"/>
      <c r="H211" s="14"/>
      <c r="I211" s="14"/>
      <c r="J211" s="14"/>
      <c r="K211" s="228"/>
      <c r="L211" s="228"/>
      <c r="M211" s="228"/>
      <c r="N211" s="228"/>
      <c r="O211" s="228"/>
      <c r="P211" s="228"/>
      <c r="Q211" s="228"/>
      <c r="R211" s="228"/>
      <c r="S211" s="228"/>
      <c r="T211" s="228"/>
      <c r="U211" s="228"/>
      <c r="V211" s="228"/>
      <c r="W211" s="228"/>
      <c r="X211" s="228"/>
      <c r="Y211" s="228"/>
      <c r="Z211" s="228"/>
      <c r="AA211" s="228"/>
      <c r="AB211" s="228"/>
      <c r="AC211" s="228"/>
    </row>
    <row r="212" spans="1:29" ht="12">
      <c r="A212" s="17"/>
      <c r="B212" s="14"/>
      <c r="C212" s="14"/>
      <c r="D212" s="14"/>
      <c r="E212" s="14"/>
      <c r="F212" s="14"/>
      <c r="G212" s="7"/>
      <c r="H212" s="14"/>
      <c r="I212" s="14"/>
      <c r="J212" s="14"/>
      <c r="K212" s="228"/>
      <c r="L212" s="228"/>
      <c r="M212" s="228"/>
      <c r="N212" s="228"/>
      <c r="O212" s="228"/>
      <c r="P212" s="228"/>
      <c r="Q212" s="228"/>
      <c r="R212" s="228"/>
      <c r="S212" s="228"/>
      <c r="T212" s="228"/>
      <c r="U212" s="228"/>
      <c r="V212" s="228"/>
      <c r="W212" s="228"/>
      <c r="X212" s="228"/>
      <c r="Y212" s="228"/>
      <c r="Z212" s="228"/>
      <c r="AA212" s="228"/>
      <c r="AB212" s="228"/>
      <c r="AC212" s="228"/>
    </row>
    <row r="213" spans="1:29" ht="12">
      <c r="A213" s="17"/>
      <c r="B213" s="14"/>
      <c r="C213" s="14"/>
      <c r="D213" s="14"/>
      <c r="E213" s="14"/>
      <c r="F213" s="14"/>
      <c r="G213" s="7"/>
      <c r="H213" s="14"/>
      <c r="I213" s="14"/>
      <c r="J213" s="14"/>
      <c r="K213" s="228"/>
      <c r="L213" s="228"/>
      <c r="M213" s="228"/>
      <c r="N213" s="228"/>
      <c r="O213" s="228"/>
      <c r="P213" s="228"/>
      <c r="Q213" s="228"/>
      <c r="R213" s="228"/>
      <c r="S213" s="228"/>
      <c r="T213" s="228"/>
      <c r="U213" s="228"/>
      <c r="V213" s="228"/>
      <c r="W213" s="228"/>
      <c r="X213" s="228"/>
      <c r="Y213" s="228"/>
      <c r="Z213" s="228"/>
      <c r="AA213" s="228"/>
      <c r="AB213" s="228"/>
      <c r="AC213" s="228"/>
    </row>
    <row r="214" spans="1:29" ht="12">
      <c r="A214" s="17"/>
      <c r="B214" s="14"/>
      <c r="C214" s="14"/>
      <c r="D214" s="14"/>
      <c r="E214" s="14"/>
      <c r="F214" s="14"/>
      <c r="G214" s="7"/>
      <c r="H214" s="14"/>
      <c r="I214" s="14"/>
      <c r="J214" s="14"/>
      <c r="K214" s="228"/>
      <c r="L214" s="228"/>
      <c r="M214" s="228"/>
      <c r="N214" s="228"/>
      <c r="O214" s="228"/>
      <c r="P214" s="228"/>
      <c r="Q214" s="228"/>
      <c r="R214" s="228"/>
      <c r="S214" s="228"/>
      <c r="T214" s="228"/>
      <c r="U214" s="228"/>
      <c r="V214" s="228"/>
      <c r="W214" s="228"/>
      <c r="X214" s="228"/>
      <c r="Y214" s="228"/>
      <c r="Z214" s="228"/>
      <c r="AA214" s="228"/>
      <c r="AB214" s="228"/>
      <c r="AC214" s="228"/>
    </row>
    <row r="215" spans="1:29" ht="12">
      <c r="A215" s="17"/>
      <c r="B215" s="14"/>
      <c r="C215" s="14"/>
      <c r="D215" s="14"/>
      <c r="E215" s="14"/>
      <c r="F215" s="14"/>
      <c r="G215" s="7"/>
      <c r="H215" s="14"/>
      <c r="I215" s="14"/>
      <c r="J215" s="14"/>
      <c r="K215" s="228"/>
      <c r="L215" s="228"/>
      <c r="M215" s="228"/>
      <c r="N215" s="228"/>
      <c r="O215" s="228"/>
      <c r="P215" s="228"/>
      <c r="Q215" s="228"/>
      <c r="R215" s="228"/>
      <c r="S215" s="228"/>
      <c r="T215" s="228"/>
      <c r="U215" s="228"/>
      <c r="V215" s="228"/>
      <c r="W215" s="228"/>
      <c r="X215" s="228"/>
      <c r="Y215" s="228"/>
      <c r="Z215" s="228"/>
      <c r="AA215" s="228"/>
      <c r="AB215" s="228"/>
      <c r="AC215" s="228"/>
    </row>
    <row r="216" spans="1:29" ht="12">
      <c r="A216" s="17"/>
      <c r="B216" s="14"/>
      <c r="C216" s="14"/>
      <c r="D216" s="14"/>
      <c r="E216" s="14"/>
      <c r="F216" s="14"/>
      <c r="G216" s="7"/>
      <c r="H216" s="14"/>
      <c r="I216" s="14"/>
      <c r="J216" s="14"/>
      <c r="K216" s="228"/>
      <c r="L216" s="228"/>
      <c r="M216" s="228"/>
      <c r="N216" s="228"/>
      <c r="O216" s="228"/>
      <c r="P216" s="228"/>
      <c r="Q216" s="228"/>
      <c r="R216" s="228"/>
      <c r="S216" s="228"/>
      <c r="T216" s="228"/>
      <c r="U216" s="228"/>
      <c r="V216" s="228"/>
      <c r="W216" s="228"/>
      <c r="X216" s="228"/>
      <c r="Y216" s="228"/>
      <c r="Z216" s="228"/>
      <c r="AA216" s="228"/>
      <c r="AB216" s="228"/>
      <c r="AC216" s="228"/>
    </row>
    <row r="217" spans="1:29" ht="12">
      <c r="A217" s="17"/>
      <c r="B217" s="14"/>
      <c r="C217" s="14"/>
      <c r="D217" s="14"/>
      <c r="E217" s="14"/>
      <c r="F217" s="14"/>
      <c r="G217" s="7"/>
      <c r="H217" s="14"/>
      <c r="I217" s="14"/>
      <c r="J217" s="14"/>
      <c r="K217" s="228"/>
      <c r="L217" s="228"/>
      <c r="M217" s="228"/>
      <c r="N217" s="228"/>
      <c r="O217" s="228"/>
      <c r="P217" s="228"/>
      <c r="Q217" s="228"/>
      <c r="R217" s="228"/>
      <c r="S217" s="228"/>
      <c r="T217" s="228"/>
      <c r="U217" s="228"/>
      <c r="V217" s="228"/>
      <c r="W217" s="228"/>
      <c r="X217" s="228"/>
      <c r="Y217" s="228"/>
      <c r="Z217" s="228"/>
      <c r="AA217" s="228"/>
      <c r="AB217" s="228"/>
      <c r="AC217" s="228"/>
    </row>
    <row r="218" spans="1:29" ht="12">
      <c r="A218" s="17"/>
      <c r="B218" s="14"/>
      <c r="C218" s="14"/>
      <c r="D218" s="14"/>
      <c r="E218" s="14"/>
      <c r="F218" s="14"/>
      <c r="G218" s="7"/>
      <c r="H218" s="14"/>
      <c r="I218" s="14"/>
      <c r="J218" s="14"/>
      <c r="K218" s="228"/>
      <c r="L218" s="228"/>
      <c r="M218" s="228"/>
      <c r="N218" s="228"/>
      <c r="O218" s="228"/>
      <c r="P218" s="228"/>
      <c r="Q218" s="228"/>
      <c r="R218" s="228"/>
      <c r="S218" s="228"/>
      <c r="T218" s="228"/>
      <c r="U218" s="228"/>
      <c r="V218" s="228"/>
      <c r="W218" s="228"/>
      <c r="X218" s="228"/>
      <c r="Y218" s="228"/>
      <c r="Z218" s="228"/>
      <c r="AA218" s="228"/>
      <c r="AB218" s="228"/>
      <c r="AC218" s="228"/>
    </row>
    <row r="219" spans="1:29" ht="12">
      <c r="A219" s="17"/>
      <c r="B219" s="14"/>
      <c r="C219" s="14"/>
      <c r="D219" s="14"/>
      <c r="E219" s="14"/>
      <c r="F219" s="14"/>
      <c r="G219" s="7"/>
      <c r="H219" s="14"/>
      <c r="I219" s="14"/>
      <c r="J219" s="14"/>
      <c r="K219" s="228"/>
      <c r="L219" s="228"/>
      <c r="M219" s="228"/>
      <c r="N219" s="228"/>
      <c r="O219" s="228"/>
      <c r="P219" s="228"/>
      <c r="Q219" s="228"/>
      <c r="R219" s="228"/>
      <c r="S219" s="228"/>
      <c r="T219" s="228"/>
      <c r="U219" s="228"/>
      <c r="V219" s="228"/>
      <c r="W219" s="228"/>
      <c r="X219" s="228"/>
      <c r="Y219" s="228"/>
      <c r="Z219" s="228"/>
      <c r="AA219" s="228"/>
      <c r="AB219" s="228"/>
      <c r="AC219" s="228"/>
    </row>
    <row r="220" spans="1:29" ht="12">
      <c r="A220" s="17"/>
      <c r="B220" s="14"/>
      <c r="C220" s="14"/>
      <c r="D220" s="14"/>
      <c r="E220" s="14"/>
      <c r="F220" s="14"/>
      <c r="G220" s="7"/>
      <c r="H220" s="14"/>
      <c r="I220" s="14"/>
      <c r="J220" s="14"/>
      <c r="K220" s="228"/>
      <c r="L220" s="228"/>
      <c r="M220" s="228"/>
      <c r="N220" s="228"/>
      <c r="O220" s="228"/>
      <c r="P220" s="228"/>
      <c r="Q220" s="228"/>
      <c r="R220" s="228"/>
      <c r="S220" s="228"/>
      <c r="T220" s="228"/>
      <c r="U220" s="228"/>
      <c r="V220" s="228"/>
      <c r="W220" s="228"/>
      <c r="X220" s="228"/>
      <c r="Y220" s="228"/>
      <c r="Z220" s="228"/>
      <c r="AA220" s="228"/>
      <c r="AB220" s="228"/>
      <c r="AC220" s="228"/>
    </row>
    <row r="221" spans="1:29" ht="12">
      <c r="A221" s="17"/>
      <c r="B221" s="14"/>
      <c r="C221" s="14"/>
      <c r="D221" s="14"/>
      <c r="E221" s="14"/>
      <c r="F221" s="14"/>
      <c r="G221" s="7"/>
      <c r="H221" s="14"/>
      <c r="I221" s="14"/>
      <c r="J221" s="14"/>
      <c r="K221" s="228"/>
      <c r="L221" s="228"/>
      <c r="M221" s="228"/>
      <c r="N221" s="228"/>
      <c r="O221" s="228"/>
      <c r="P221" s="228"/>
      <c r="Q221" s="228"/>
      <c r="R221" s="228"/>
      <c r="S221" s="228"/>
      <c r="T221" s="228"/>
      <c r="U221" s="228"/>
      <c r="V221" s="228"/>
      <c r="W221" s="228"/>
      <c r="X221" s="228"/>
      <c r="Y221" s="228"/>
      <c r="Z221" s="228"/>
      <c r="AA221" s="228"/>
      <c r="AB221" s="228"/>
      <c r="AC221" s="228"/>
    </row>
    <row r="222" spans="1:29" ht="12">
      <c r="A222" s="17"/>
      <c r="B222" s="14"/>
      <c r="C222" s="14"/>
      <c r="D222" s="14"/>
      <c r="E222" s="14"/>
      <c r="F222" s="14"/>
      <c r="G222" s="7"/>
      <c r="H222" s="14"/>
      <c r="I222" s="14"/>
      <c r="J222" s="14"/>
      <c r="K222" s="228"/>
      <c r="L222" s="228"/>
      <c r="M222" s="228"/>
      <c r="N222" s="228"/>
      <c r="O222" s="228"/>
      <c r="P222" s="228"/>
      <c r="Q222" s="228"/>
      <c r="R222" s="228"/>
      <c r="S222" s="228"/>
      <c r="T222" s="228"/>
      <c r="U222" s="228"/>
      <c r="V222" s="228"/>
      <c r="W222" s="228"/>
      <c r="X222" s="228"/>
      <c r="Y222" s="228"/>
      <c r="Z222" s="228"/>
      <c r="AA222" s="228"/>
      <c r="AB222" s="228"/>
      <c r="AC222" s="228"/>
    </row>
    <row r="223" spans="1:29" ht="12">
      <c r="A223" s="17"/>
      <c r="B223" s="14"/>
      <c r="C223" s="14"/>
      <c r="D223" s="14"/>
      <c r="E223" s="14"/>
      <c r="F223" s="14"/>
      <c r="G223" s="7"/>
      <c r="H223" s="14"/>
      <c r="I223" s="14"/>
      <c r="J223" s="14"/>
      <c r="K223" s="228"/>
      <c r="L223" s="228"/>
      <c r="M223" s="228"/>
      <c r="N223" s="228"/>
      <c r="O223" s="228"/>
      <c r="P223" s="228"/>
      <c r="Q223" s="228"/>
      <c r="R223" s="228"/>
      <c r="S223" s="228"/>
      <c r="T223" s="228"/>
      <c r="U223" s="228"/>
      <c r="V223" s="228"/>
      <c r="W223" s="228"/>
      <c r="X223" s="228"/>
      <c r="Y223" s="228"/>
      <c r="Z223" s="228"/>
      <c r="AA223" s="228"/>
      <c r="AB223" s="228"/>
      <c r="AC223" s="228"/>
    </row>
    <row r="224" spans="1:29" ht="12">
      <c r="A224" s="17"/>
      <c r="B224" s="14"/>
      <c r="C224" s="14"/>
      <c r="D224" s="14"/>
      <c r="E224" s="14"/>
      <c r="F224" s="14"/>
      <c r="G224" s="7"/>
      <c r="H224" s="14"/>
      <c r="I224" s="14"/>
      <c r="J224" s="14"/>
      <c r="K224" s="228"/>
      <c r="L224" s="228"/>
      <c r="M224" s="228"/>
      <c r="N224" s="228"/>
      <c r="O224" s="228"/>
      <c r="P224" s="228"/>
      <c r="Q224" s="228"/>
      <c r="R224" s="228"/>
      <c r="S224" s="228"/>
      <c r="T224" s="228"/>
      <c r="U224" s="228"/>
      <c r="V224" s="228"/>
      <c r="W224" s="228"/>
      <c r="X224" s="228"/>
      <c r="Y224" s="228"/>
      <c r="Z224" s="228"/>
      <c r="AA224" s="228"/>
      <c r="AB224" s="228"/>
      <c r="AC224" s="228"/>
    </row>
    <row r="225" spans="1:29" ht="12">
      <c r="A225" s="17"/>
      <c r="B225" s="14"/>
      <c r="C225" s="14"/>
      <c r="D225" s="14"/>
      <c r="E225" s="14"/>
      <c r="F225" s="14"/>
      <c r="G225" s="7"/>
      <c r="H225" s="14"/>
      <c r="I225" s="14"/>
      <c r="J225" s="14"/>
      <c r="K225" s="228"/>
      <c r="L225" s="228"/>
      <c r="M225" s="228"/>
      <c r="N225" s="228"/>
      <c r="O225" s="228"/>
      <c r="P225" s="228"/>
      <c r="Q225" s="228"/>
      <c r="R225" s="228"/>
      <c r="S225" s="228"/>
      <c r="T225" s="228"/>
      <c r="U225" s="228"/>
      <c r="V225" s="228"/>
      <c r="W225" s="228"/>
      <c r="X225" s="228"/>
      <c r="Y225" s="228"/>
      <c r="Z225" s="228"/>
      <c r="AA225" s="228"/>
      <c r="AB225" s="228"/>
      <c r="AC225" s="228"/>
    </row>
    <row r="226" spans="1:29" ht="12">
      <c r="A226" s="17"/>
      <c r="B226" s="14"/>
      <c r="C226" s="14"/>
      <c r="D226" s="14"/>
      <c r="E226" s="14"/>
      <c r="F226" s="14"/>
      <c r="G226" s="7"/>
      <c r="H226" s="14"/>
      <c r="I226" s="14"/>
      <c r="J226" s="14"/>
      <c r="K226" s="228"/>
      <c r="L226" s="228"/>
      <c r="M226" s="228"/>
      <c r="N226" s="228"/>
      <c r="O226" s="228"/>
      <c r="P226" s="228"/>
      <c r="Q226" s="228"/>
      <c r="R226" s="228"/>
      <c r="S226" s="228"/>
      <c r="T226" s="228"/>
      <c r="U226" s="228"/>
      <c r="V226" s="228"/>
      <c r="W226" s="228"/>
      <c r="X226" s="228"/>
      <c r="Y226" s="228"/>
      <c r="Z226" s="228"/>
      <c r="AA226" s="228"/>
      <c r="AB226" s="228"/>
      <c r="AC226" s="228"/>
    </row>
    <row r="227" spans="1:29" ht="12">
      <c r="A227" s="17"/>
      <c r="B227" s="14"/>
      <c r="C227" s="14"/>
      <c r="D227" s="14"/>
      <c r="E227" s="14"/>
      <c r="F227" s="14"/>
      <c r="G227" s="7"/>
      <c r="H227" s="14"/>
      <c r="I227" s="14"/>
      <c r="J227" s="14"/>
      <c r="K227" s="228"/>
      <c r="L227" s="228"/>
      <c r="M227" s="228"/>
      <c r="N227" s="228"/>
      <c r="O227" s="228"/>
      <c r="P227" s="228"/>
      <c r="Q227" s="228"/>
      <c r="R227" s="228"/>
      <c r="S227" s="228"/>
      <c r="T227" s="228"/>
      <c r="U227" s="228"/>
      <c r="V227" s="228"/>
      <c r="W227" s="228"/>
      <c r="X227" s="228"/>
      <c r="Y227" s="228"/>
      <c r="Z227" s="228"/>
      <c r="AA227" s="228"/>
      <c r="AB227" s="228"/>
      <c r="AC227" s="228"/>
    </row>
    <row r="228" spans="1:29" ht="12">
      <c r="A228" s="17"/>
      <c r="B228" s="14"/>
      <c r="C228" s="14"/>
      <c r="D228" s="14"/>
      <c r="E228" s="14"/>
      <c r="F228" s="14"/>
      <c r="G228" s="7"/>
      <c r="H228" s="14"/>
      <c r="I228" s="14"/>
      <c r="J228" s="14"/>
      <c r="K228" s="228"/>
      <c r="L228" s="228"/>
      <c r="M228" s="228"/>
      <c r="N228" s="228"/>
      <c r="O228" s="228"/>
      <c r="P228" s="228"/>
      <c r="Q228" s="228"/>
      <c r="R228" s="228"/>
      <c r="S228" s="228"/>
      <c r="T228" s="228"/>
      <c r="U228" s="228"/>
      <c r="V228" s="228"/>
      <c r="W228" s="228"/>
      <c r="X228" s="228"/>
      <c r="Y228" s="228"/>
      <c r="Z228" s="228"/>
      <c r="AA228" s="228"/>
      <c r="AB228" s="228"/>
      <c r="AC228" s="228"/>
    </row>
    <row r="229" spans="1:29" ht="12">
      <c r="A229" s="17"/>
      <c r="B229" s="14"/>
      <c r="C229" s="14"/>
      <c r="D229" s="14"/>
      <c r="E229" s="14"/>
      <c r="F229" s="14"/>
      <c r="G229" s="7"/>
      <c r="H229" s="14"/>
      <c r="I229" s="14"/>
      <c r="J229" s="14"/>
      <c r="K229" s="228"/>
      <c r="L229" s="228"/>
      <c r="M229" s="228"/>
      <c r="N229" s="228"/>
      <c r="O229" s="228"/>
      <c r="P229" s="228"/>
      <c r="Q229" s="228"/>
      <c r="R229" s="228"/>
      <c r="S229" s="228"/>
      <c r="T229" s="228"/>
      <c r="U229" s="228"/>
      <c r="V229" s="228"/>
      <c r="W229" s="228"/>
      <c r="X229" s="228"/>
      <c r="Y229" s="228"/>
      <c r="Z229" s="228"/>
      <c r="AA229" s="228"/>
      <c r="AB229" s="228"/>
      <c r="AC229" s="228"/>
    </row>
    <row r="230" spans="1:29" ht="12">
      <c r="A230" s="17"/>
      <c r="B230" s="14"/>
      <c r="C230" s="14"/>
      <c r="D230" s="14"/>
      <c r="E230" s="14"/>
      <c r="F230" s="14"/>
      <c r="G230" s="7"/>
      <c r="H230" s="14"/>
      <c r="I230" s="14"/>
      <c r="J230" s="14"/>
      <c r="K230" s="228"/>
      <c r="L230" s="228"/>
      <c r="M230" s="228"/>
      <c r="N230" s="228"/>
      <c r="O230" s="228"/>
      <c r="P230" s="228"/>
      <c r="Q230" s="228"/>
      <c r="R230" s="228"/>
      <c r="S230" s="228"/>
      <c r="T230" s="228"/>
      <c r="U230" s="228"/>
      <c r="V230" s="228"/>
      <c r="W230" s="228"/>
      <c r="X230" s="228"/>
      <c r="Y230" s="228"/>
      <c r="Z230" s="228"/>
      <c r="AA230" s="228"/>
      <c r="AB230" s="228"/>
      <c r="AC230" s="228"/>
    </row>
    <row r="231" spans="1:29" ht="12">
      <c r="A231" s="17"/>
      <c r="B231" s="14"/>
      <c r="C231" s="14"/>
      <c r="D231" s="14"/>
      <c r="E231" s="14"/>
      <c r="F231" s="14"/>
      <c r="G231" s="7"/>
      <c r="H231" s="14"/>
      <c r="I231" s="14"/>
      <c r="J231" s="14"/>
      <c r="K231" s="228"/>
      <c r="L231" s="228"/>
      <c r="M231" s="228"/>
      <c r="N231" s="228"/>
      <c r="O231" s="228"/>
      <c r="P231" s="228"/>
      <c r="Q231" s="228"/>
      <c r="R231" s="228"/>
      <c r="S231" s="228"/>
      <c r="T231" s="228"/>
      <c r="U231" s="228"/>
      <c r="V231" s="228"/>
      <c r="W231" s="228"/>
      <c r="X231" s="228"/>
      <c r="Y231" s="228"/>
      <c r="Z231" s="228"/>
      <c r="AA231" s="228"/>
      <c r="AB231" s="228"/>
      <c r="AC231" s="228"/>
    </row>
    <row r="232" spans="1:29" ht="12">
      <c r="A232" s="17"/>
      <c r="B232" s="14"/>
      <c r="C232" s="14"/>
      <c r="D232" s="14"/>
      <c r="E232" s="14"/>
      <c r="F232" s="14"/>
      <c r="G232" s="7"/>
      <c r="H232" s="14"/>
      <c r="I232" s="14"/>
      <c r="J232" s="14"/>
      <c r="K232" s="228"/>
      <c r="L232" s="228"/>
      <c r="M232" s="228"/>
      <c r="N232" s="228"/>
      <c r="O232" s="228"/>
      <c r="P232" s="228"/>
      <c r="Q232" s="228"/>
      <c r="R232" s="228"/>
      <c r="S232" s="228"/>
      <c r="T232" s="228"/>
      <c r="U232" s="228"/>
      <c r="V232" s="228"/>
      <c r="W232" s="228"/>
      <c r="X232" s="228"/>
      <c r="Y232" s="228"/>
      <c r="Z232" s="228"/>
      <c r="AA232" s="228"/>
      <c r="AB232" s="228"/>
      <c r="AC232" s="228"/>
    </row>
    <row r="233" spans="1:29" ht="12">
      <c r="A233" s="17"/>
      <c r="B233" s="14"/>
      <c r="C233" s="14"/>
      <c r="D233" s="14"/>
      <c r="E233" s="14"/>
      <c r="F233" s="14"/>
      <c r="G233" s="7"/>
      <c r="H233" s="14"/>
      <c r="I233" s="14"/>
      <c r="J233" s="14"/>
      <c r="K233" s="228"/>
      <c r="L233" s="228"/>
      <c r="M233" s="228"/>
      <c r="N233" s="228"/>
      <c r="O233" s="228"/>
      <c r="P233" s="228"/>
      <c r="Q233" s="228"/>
      <c r="R233" s="228"/>
      <c r="S233" s="228"/>
      <c r="T233" s="228"/>
      <c r="U233" s="228"/>
      <c r="V233" s="228"/>
      <c r="W233" s="228"/>
      <c r="X233" s="228"/>
      <c r="Y233" s="228"/>
      <c r="Z233" s="228"/>
      <c r="AA233" s="228"/>
      <c r="AB233" s="228"/>
      <c r="AC233" s="228"/>
    </row>
    <row r="234" spans="1:29" ht="12">
      <c r="A234" s="17"/>
      <c r="B234" s="14"/>
      <c r="C234" s="14"/>
      <c r="D234" s="14"/>
      <c r="E234" s="14"/>
      <c r="F234" s="14"/>
      <c r="G234" s="7"/>
      <c r="H234" s="14"/>
      <c r="I234" s="14"/>
      <c r="J234" s="14"/>
      <c r="K234" s="228"/>
      <c r="L234" s="228"/>
      <c r="M234" s="228"/>
      <c r="N234" s="228"/>
      <c r="O234" s="228"/>
      <c r="P234" s="228"/>
      <c r="Q234" s="228"/>
      <c r="R234" s="228"/>
      <c r="S234" s="228"/>
      <c r="T234" s="228"/>
      <c r="U234" s="228"/>
      <c r="V234" s="228"/>
      <c r="W234" s="228"/>
      <c r="X234" s="228"/>
      <c r="Y234" s="228"/>
      <c r="Z234" s="228"/>
      <c r="AA234" s="228"/>
      <c r="AB234" s="228"/>
      <c r="AC234" s="228"/>
    </row>
    <row r="235" spans="1:29" ht="12">
      <c r="A235" s="17"/>
      <c r="B235" s="14"/>
      <c r="C235" s="14"/>
      <c r="D235" s="14"/>
      <c r="E235" s="14"/>
      <c r="F235" s="14"/>
      <c r="G235" s="7"/>
      <c r="H235" s="14"/>
      <c r="I235" s="14"/>
      <c r="J235" s="14"/>
      <c r="K235" s="228"/>
      <c r="L235" s="228"/>
      <c r="M235" s="228"/>
      <c r="N235" s="228"/>
      <c r="O235" s="228"/>
      <c r="P235" s="228"/>
      <c r="Q235" s="228"/>
      <c r="R235" s="228"/>
      <c r="S235" s="228"/>
      <c r="T235" s="228"/>
      <c r="U235" s="228"/>
      <c r="V235" s="228"/>
      <c r="W235" s="228"/>
      <c r="X235" s="228"/>
      <c r="Y235" s="228"/>
      <c r="Z235" s="228"/>
      <c r="AA235" s="228"/>
      <c r="AB235" s="228"/>
      <c r="AC235" s="228"/>
    </row>
    <row r="236" spans="1:29" ht="12">
      <c r="A236" s="17"/>
      <c r="B236" s="14"/>
      <c r="C236" s="14"/>
      <c r="D236" s="14"/>
      <c r="E236" s="14"/>
      <c r="F236" s="14"/>
      <c r="G236" s="7"/>
      <c r="H236" s="14"/>
      <c r="I236" s="14"/>
      <c r="J236" s="14"/>
      <c r="K236" s="228"/>
      <c r="L236" s="228"/>
      <c r="M236" s="228"/>
      <c r="N236" s="228"/>
      <c r="O236" s="228"/>
      <c r="P236" s="228"/>
      <c r="Q236" s="228"/>
      <c r="R236" s="228"/>
      <c r="S236" s="228"/>
      <c r="T236" s="228"/>
      <c r="U236" s="228"/>
      <c r="V236" s="228"/>
      <c r="W236" s="228"/>
      <c r="X236" s="228"/>
      <c r="Y236" s="228"/>
      <c r="Z236" s="228"/>
      <c r="AA236" s="228"/>
      <c r="AB236" s="228"/>
      <c r="AC236" s="228"/>
    </row>
    <row r="237" spans="1:29" ht="12">
      <c r="A237" s="17"/>
      <c r="B237" s="14"/>
      <c r="C237" s="14"/>
      <c r="D237" s="14"/>
      <c r="E237" s="14"/>
      <c r="F237" s="14"/>
      <c r="G237" s="7"/>
      <c r="H237" s="14"/>
      <c r="I237" s="14"/>
      <c r="J237" s="14"/>
      <c r="K237" s="228"/>
      <c r="L237" s="228"/>
      <c r="M237" s="228"/>
      <c r="N237" s="228"/>
      <c r="O237" s="228"/>
      <c r="P237" s="228"/>
      <c r="Q237" s="228"/>
      <c r="R237" s="228"/>
      <c r="S237" s="228"/>
      <c r="T237" s="228"/>
      <c r="U237" s="228"/>
      <c r="V237" s="228"/>
      <c r="W237" s="228"/>
      <c r="X237" s="228"/>
      <c r="Y237" s="228"/>
      <c r="Z237" s="228"/>
      <c r="AA237" s="228"/>
      <c r="AB237" s="228"/>
      <c r="AC237" s="228"/>
    </row>
    <row r="238" spans="1:29" ht="12">
      <c r="A238" s="17"/>
      <c r="B238" s="14"/>
      <c r="C238" s="14"/>
      <c r="D238" s="14"/>
      <c r="E238" s="14"/>
      <c r="F238" s="14"/>
      <c r="G238" s="7"/>
      <c r="H238" s="14"/>
      <c r="I238" s="14"/>
      <c r="J238" s="14"/>
      <c r="K238" s="228"/>
      <c r="L238" s="228"/>
      <c r="M238" s="228"/>
      <c r="N238" s="228"/>
      <c r="O238" s="228"/>
      <c r="P238" s="228"/>
      <c r="Q238" s="228"/>
      <c r="R238" s="228"/>
      <c r="S238" s="228"/>
      <c r="T238" s="228"/>
      <c r="U238" s="228"/>
      <c r="V238" s="228"/>
      <c r="W238" s="228"/>
      <c r="X238" s="228"/>
      <c r="Y238" s="228"/>
      <c r="Z238" s="228"/>
      <c r="AA238" s="228"/>
      <c r="AB238" s="228"/>
      <c r="AC238" s="228"/>
    </row>
    <row r="239" spans="1:29" ht="12">
      <c r="A239" s="17"/>
      <c r="B239" s="14"/>
      <c r="C239" s="14"/>
      <c r="D239" s="14"/>
      <c r="E239" s="14"/>
      <c r="F239" s="14"/>
      <c r="G239" s="7"/>
      <c r="H239" s="14"/>
      <c r="I239" s="14"/>
      <c r="J239" s="14"/>
      <c r="K239" s="228"/>
      <c r="L239" s="228"/>
      <c r="M239" s="228"/>
      <c r="N239" s="228"/>
      <c r="O239" s="228"/>
      <c r="P239" s="228"/>
      <c r="Q239" s="228"/>
      <c r="R239" s="228"/>
      <c r="S239" s="228"/>
      <c r="T239" s="228"/>
      <c r="U239" s="228"/>
      <c r="V239" s="228"/>
      <c r="W239" s="228"/>
      <c r="X239" s="228"/>
      <c r="Y239" s="228"/>
      <c r="Z239" s="228"/>
      <c r="AA239" s="228"/>
      <c r="AB239" s="228"/>
      <c r="AC239" s="228"/>
    </row>
    <row r="240" spans="1:29" ht="12">
      <c r="A240" s="17"/>
      <c r="B240" s="14"/>
      <c r="C240" s="14"/>
      <c r="D240" s="14"/>
      <c r="E240" s="14"/>
      <c r="F240" s="14"/>
      <c r="G240" s="7"/>
      <c r="H240" s="14"/>
      <c r="I240" s="14"/>
      <c r="J240" s="14"/>
      <c r="K240" s="228"/>
      <c r="L240" s="228"/>
      <c r="M240" s="228"/>
      <c r="N240" s="228"/>
      <c r="O240" s="228"/>
      <c r="P240" s="228"/>
      <c r="Q240" s="228"/>
      <c r="R240" s="228"/>
      <c r="S240" s="228"/>
      <c r="T240" s="228"/>
      <c r="U240" s="228"/>
      <c r="V240" s="228"/>
      <c r="W240" s="228"/>
      <c r="X240" s="228"/>
      <c r="Y240" s="228"/>
      <c r="Z240" s="228"/>
      <c r="AA240" s="228"/>
      <c r="AB240" s="228"/>
      <c r="AC240" s="228"/>
    </row>
    <row r="241" spans="1:29" ht="12">
      <c r="A241" s="17"/>
      <c r="B241" s="14"/>
      <c r="C241" s="14"/>
      <c r="D241" s="14"/>
      <c r="E241" s="14"/>
      <c r="F241" s="14"/>
      <c r="G241" s="7"/>
      <c r="H241" s="14"/>
      <c r="I241" s="14"/>
      <c r="J241" s="14"/>
      <c r="K241" s="228"/>
      <c r="L241" s="228"/>
      <c r="M241" s="228"/>
      <c r="N241" s="228"/>
      <c r="O241" s="228"/>
      <c r="P241" s="228"/>
      <c r="Q241" s="228"/>
      <c r="R241" s="228"/>
      <c r="S241" s="228"/>
      <c r="T241" s="228"/>
      <c r="U241" s="228"/>
      <c r="V241" s="228"/>
      <c r="W241" s="228"/>
      <c r="X241" s="228"/>
      <c r="Y241" s="228"/>
      <c r="Z241" s="228"/>
      <c r="AA241" s="228"/>
      <c r="AB241" s="228"/>
      <c r="AC241" s="228"/>
    </row>
    <row r="242" spans="1:29" ht="12">
      <c r="A242" s="17"/>
      <c r="B242" s="14"/>
      <c r="C242" s="14"/>
      <c r="D242" s="14"/>
      <c r="E242" s="14"/>
      <c r="F242" s="14"/>
      <c r="G242" s="7"/>
      <c r="H242" s="14"/>
      <c r="I242" s="14"/>
      <c r="J242" s="14"/>
      <c r="K242" s="228"/>
      <c r="L242" s="228"/>
      <c r="M242" s="228"/>
      <c r="N242" s="228"/>
      <c r="O242" s="228"/>
      <c r="P242" s="228"/>
      <c r="Q242" s="228"/>
      <c r="R242" s="228"/>
      <c r="S242" s="228"/>
      <c r="T242" s="228"/>
      <c r="U242" s="228"/>
      <c r="V242" s="228"/>
      <c r="W242" s="228"/>
      <c r="X242" s="228"/>
      <c r="Y242" s="228"/>
      <c r="Z242" s="228"/>
      <c r="AA242" s="228"/>
      <c r="AB242" s="228"/>
      <c r="AC242" s="228"/>
    </row>
    <row r="243" spans="1:29" ht="12">
      <c r="A243" s="17"/>
      <c r="B243" s="14"/>
      <c r="C243" s="14"/>
      <c r="D243" s="14"/>
      <c r="E243" s="14"/>
      <c r="F243" s="14"/>
      <c r="G243" s="7"/>
      <c r="H243" s="14"/>
      <c r="I243" s="14"/>
      <c r="J243" s="14"/>
      <c r="K243" s="228"/>
      <c r="L243" s="228"/>
      <c r="M243" s="228"/>
      <c r="N243" s="228"/>
      <c r="O243" s="228"/>
      <c r="P243" s="228"/>
      <c r="Q243" s="228"/>
      <c r="R243" s="228"/>
      <c r="S243" s="228"/>
      <c r="T243" s="228"/>
      <c r="U243" s="228"/>
      <c r="V243" s="228"/>
      <c r="W243" s="228"/>
      <c r="X243" s="228"/>
      <c r="Y243" s="228"/>
      <c r="Z243" s="228"/>
      <c r="AA243" s="228"/>
      <c r="AB243" s="228"/>
      <c r="AC243" s="228"/>
    </row>
    <row r="244" spans="1:29" ht="12">
      <c r="A244" s="17"/>
      <c r="B244" s="14"/>
      <c r="C244" s="14"/>
      <c r="D244" s="14"/>
      <c r="E244" s="14"/>
      <c r="F244" s="14"/>
      <c r="G244" s="7"/>
      <c r="H244" s="14"/>
      <c r="I244" s="14"/>
      <c r="J244" s="14"/>
      <c r="K244" s="228"/>
      <c r="L244" s="228"/>
      <c r="M244" s="228"/>
      <c r="N244" s="228"/>
      <c r="O244" s="228"/>
      <c r="P244" s="228"/>
      <c r="Q244" s="228"/>
      <c r="R244" s="228"/>
      <c r="S244" s="228"/>
      <c r="T244" s="228"/>
      <c r="U244" s="228"/>
      <c r="V244" s="228"/>
      <c r="W244" s="228"/>
      <c r="X244" s="228"/>
      <c r="Y244" s="228"/>
      <c r="Z244" s="228"/>
      <c r="AA244" s="228"/>
      <c r="AB244" s="228"/>
      <c r="AC244" s="228"/>
    </row>
    <row r="245" spans="1:29" ht="12">
      <c r="A245" s="17"/>
      <c r="B245" s="14"/>
      <c r="C245" s="14"/>
      <c r="D245" s="14"/>
      <c r="E245" s="14"/>
      <c r="F245" s="14"/>
      <c r="G245" s="7"/>
      <c r="H245" s="14"/>
      <c r="I245" s="14"/>
      <c r="J245" s="14"/>
      <c r="K245" s="228"/>
      <c r="L245" s="228"/>
      <c r="M245" s="228"/>
      <c r="N245" s="228"/>
      <c r="O245" s="228"/>
      <c r="P245" s="228"/>
      <c r="Q245" s="228"/>
      <c r="R245" s="228"/>
      <c r="S245" s="228"/>
      <c r="T245" s="228"/>
      <c r="U245" s="228"/>
      <c r="V245" s="228"/>
      <c r="W245" s="228"/>
      <c r="X245" s="228"/>
      <c r="Y245" s="228"/>
      <c r="Z245" s="228"/>
      <c r="AA245" s="228"/>
      <c r="AB245" s="228"/>
      <c r="AC245" s="228"/>
    </row>
    <row r="246" spans="1:29" ht="12">
      <c r="A246" s="17"/>
      <c r="B246" s="14"/>
      <c r="C246" s="14"/>
      <c r="D246" s="14"/>
      <c r="E246" s="14"/>
      <c r="F246" s="14"/>
      <c r="G246" s="7"/>
      <c r="H246" s="14"/>
      <c r="I246" s="14"/>
      <c r="J246" s="14"/>
      <c r="K246" s="228"/>
      <c r="L246" s="228"/>
      <c r="M246" s="228"/>
      <c r="N246" s="228"/>
      <c r="O246" s="228"/>
      <c r="P246" s="228"/>
      <c r="Q246" s="228"/>
      <c r="R246" s="228"/>
      <c r="S246" s="228"/>
      <c r="T246" s="228"/>
      <c r="U246" s="228"/>
      <c r="V246" s="228"/>
      <c r="W246" s="228"/>
      <c r="X246" s="228"/>
      <c r="Y246" s="228"/>
      <c r="Z246" s="228"/>
      <c r="AA246" s="228"/>
      <c r="AB246" s="228"/>
      <c r="AC246" s="228"/>
    </row>
    <row r="247" spans="1:29" ht="12">
      <c r="A247" s="17"/>
      <c r="B247" s="14"/>
      <c r="C247" s="14"/>
      <c r="D247" s="14"/>
      <c r="E247" s="14"/>
      <c r="F247" s="14"/>
      <c r="G247" s="7"/>
      <c r="H247" s="14"/>
      <c r="I247" s="14"/>
      <c r="J247" s="14"/>
      <c r="K247" s="228"/>
      <c r="L247" s="228"/>
      <c r="M247" s="228"/>
      <c r="N247" s="228"/>
      <c r="O247" s="228"/>
      <c r="P247" s="228"/>
      <c r="Q247" s="228"/>
      <c r="R247" s="228"/>
      <c r="S247" s="228"/>
      <c r="T247" s="228"/>
      <c r="U247" s="228"/>
      <c r="V247" s="228"/>
      <c r="W247" s="228"/>
      <c r="X247" s="228"/>
      <c r="Y247" s="228"/>
      <c r="Z247" s="228"/>
      <c r="AA247" s="228"/>
      <c r="AB247" s="228"/>
      <c r="AC247" s="228"/>
    </row>
    <row r="248" spans="1:29" ht="12">
      <c r="A248" s="17"/>
      <c r="B248" s="14"/>
      <c r="C248" s="14"/>
      <c r="D248" s="14"/>
      <c r="E248" s="14"/>
      <c r="F248" s="14"/>
      <c r="G248" s="7"/>
      <c r="H248" s="14"/>
      <c r="I248" s="14"/>
      <c r="J248" s="14"/>
      <c r="K248" s="228"/>
      <c r="L248" s="228"/>
      <c r="M248" s="228"/>
      <c r="N248" s="228"/>
      <c r="O248" s="228"/>
      <c r="P248" s="228"/>
      <c r="Q248" s="228"/>
      <c r="R248" s="228"/>
      <c r="S248" s="228"/>
      <c r="T248" s="228"/>
      <c r="U248" s="228"/>
      <c r="V248" s="228"/>
      <c r="W248" s="228"/>
      <c r="X248" s="228"/>
      <c r="Y248" s="228"/>
      <c r="Z248" s="228"/>
      <c r="AA248" s="228"/>
      <c r="AB248" s="228"/>
      <c r="AC248" s="228"/>
    </row>
    <row r="249" spans="1:29" ht="12">
      <c r="A249" s="17"/>
      <c r="B249" s="14"/>
      <c r="C249" s="14"/>
      <c r="D249" s="14"/>
      <c r="E249" s="14"/>
      <c r="F249" s="14"/>
      <c r="G249" s="7"/>
      <c r="H249" s="14"/>
      <c r="I249" s="14"/>
      <c r="J249" s="14"/>
      <c r="K249" s="228"/>
      <c r="L249" s="228"/>
      <c r="M249" s="228"/>
      <c r="N249" s="228"/>
      <c r="O249" s="228"/>
      <c r="P249" s="228"/>
      <c r="Q249" s="228"/>
      <c r="R249" s="228"/>
      <c r="S249" s="228"/>
      <c r="T249" s="228"/>
      <c r="U249" s="228"/>
      <c r="V249" s="228"/>
      <c r="W249" s="228"/>
      <c r="X249" s="228"/>
      <c r="Y249" s="228"/>
      <c r="Z249" s="228"/>
      <c r="AA249" s="228"/>
      <c r="AB249" s="228"/>
      <c r="AC249" s="228"/>
    </row>
    <row r="250" spans="1:29" ht="12">
      <c r="A250" s="17"/>
      <c r="B250" s="14"/>
      <c r="C250" s="14"/>
      <c r="D250" s="14"/>
      <c r="E250" s="14"/>
      <c r="F250" s="14"/>
      <c r="G250" s="7"/>
      <c r="H250" s="14"/>
      <c r="I250" s="14"/>
      <c r="J250" s="14"/>
      <c r="K250" s="228"/>
      <c r="L250" s="228"/>
      <c r="M250" s="228"/>
      <c r="N250" s="228"/>
      <c r="O250" s="228"/>
      <c r="P250" s="228"/>
      <c r="Q250" s="228"/>
      <c r="R250" s="228"/>
      <c r="S250" s="228"/>
      <c r="T250" s="228"/>
      <c r="U250" s="228"/>
      <c r="V250" s="228"/>
      <c r="W250" s="228"/>
      <c r="X250" s="228"/>
      <c r="Y250" s="228"/>
      <c r="Z250" s="228"/>
      <c r="AA250" s="228"/>
      <c r="AB250" s="228"/>
      <c r="AC250" s="228"/>
    </row>
    <row r="251" spans="1:29" ht="12">
      <c r="A251" s="17"/>
      <c r="B251" s="14"/>
      <c r="C251" s="14"/>
      <c r="D251" s="14"/>
      <c r="E251" s="14"/>
      <c r="F251" s="14"/>
      <c r="G251" s="7"/>
      <c r="H251" s="14"/>
      <c r="I251" s="14"/>
      <c r="J251" s="14"/>
      <c r="K251" s="228"/>
      <c r="L251" s="228"/>
      <c r="M251" s="228"/>
      <c r="N251" s="228"/>
      <c r="O251" s="228"/>
      <c r="P251" s="228"/>
      <c r="Q251" s="228"/>
      <c r="R251" s="228"/>
      <c r="S251" s="228"/>
      <c r="T251" s="228"/>
      <c r="U251" s="228"/>
      <c r="V251" s="228"/>
      <c r="W251" s="228"/>
      <c r="X251" s="228"/>
      <c r="Y251" s="228"/>
      <c r="Z251" s="228"/>
      <c r="AA251" s="228"/>
      <c r="AB251" s="228"/>
      <c r="AC251" s="228"/>
    </row>
    <row r="252" spans="1:29" ht="12">
      <c r="A252" s="17"/>
      <c r="B252" s="14"/>
      <c r="C252" s="14"/>
      <c r="D252" s="14"/>
      <c r="E252" s="14"/>
      <c r="F252" s="14"/>
      <c r="G252" s="7"/>
      <c r="H252" s="14"/>
      <c r="I252" s="14"/>
      <c r="J252" s="14"/>
      <c r="K252" s="228"/>
      <c r="L252" s="228"/>
      <c r="M252" s="228"/>
      <c r="N252" s="228"/>
      <c r="O252" s="228"/>
      <c r="P252" s="228"/>
      <c r="Q252" s="228"/>
      <c r="R252" s="228"/>
      <c r="S252" s="228"/>
      <c r="T252" s="228"/>
      <c r="U252" s="228"/>
      <c r="V252" s="228"/>
      <c r="W252" s="228"/>
      <c r="X252" s="228"/>
      <c r="Y252" s="228"/>
      <c r="Z252" s="228"/>
      <c r="AA252" s="228"/>
      <c r="AB252" s="228"/>
      <c r="AC252" s="228"/>
    </row>
    <row r="253" spans="1:29" ht="12">
      <c r="A253" s="17"/>
      <c r="B253" s="14"/>
      <c r="C253" s="14"/>
      <c r="D253" s="14"/>
      <c r="E253" s="14"/>
      <c r="F253" s="14"/>
      <c r="G253" s="7"/>
      <c r="H253" s="14"/>
      <c r="I253" s="14"/>
      <c r="J253" s="14"/>
      <c r="K253" s="228"/>
      <c r="L253" s="228"/>
      <c r="M253" s="228"/>
      <c r="N253" s="228"/>
      <c r="O253" s="228"/>
      <c r="P253" s="228"/>
      <c r="Q253" s="228"/>
      <c r="R253" s="228"/>
      <c r="S253" s="228"/>
      <c r="T253" s="228"/>
      <c r="U253" s="228"/>
      <c r="V253" s="228"/>
      <c r="W253" s="228"/>
      <c r="X253" s="228"/>
      <c r="Y253" s="228"/>
      <c r="Z253" s="228"/>
      <c r="AA253" s="228"/>
      <c r="AB253" s="228"/>
      <c r="AC253" s="228"/>
    </row>
    <row r="254" spans="1:29" ht="12">
      <c r="A254" s="17"/>
      <c r="B254" s="14"/>
      <c r="C254" s="14"/>
      <c r="D254" s="14"/>
      <c r="E254" s="14"/>
      <c r="F254" s="14"/>
      <c r="G254" s="7"/>
      <c r="H254" s="14"/>
      <c r="I254" s="14"/>
      <c r="J254" s="14"/>
      <c r="K254" s="228"/>
      <c r="L254" s="228"/>
      <c r="M254" s="228"/>
      <c r="N254" s="228"/>
      <c r="O254" s="228"/>
      <c r="P254" s="228"/>
      <c r="Q254" s="228"/>
      <c r="R254" s="228"/>
      <c r="S254" s="228"/>
      <c r="T254" s="228"/>
      <c r="U254" s="228"/>
      <c r="V254" s="228"/>
      <c r="W254" s="228"/>
      <c r="X254" s="228"/>
      <c r="Y254" s="228"/>
      <c r="Z254" s="228"/>
      <c r="AA254" s="228"/>
      <c r="AB254" s="228"/>
      <c r="AC254" s="228"/>
    </row>
    <row r="255" spans="1:29" ht="12">
      <c r="A255" s="17"/>
      <c r="B255" s="14"/>
      <c r="C255" s="14"/>
      <c r="D255" s="14"/>
      <c r="E255" s="14"/>
      <c r="F255" s="14"/>
      <c r="G255" s="7"/>
      <c r="H255" s="14"/>
      <c r="I255" s="14"/>
      <c r="J255" s="14"/>
      <c r="K255" s="228"/>
      <c r="L255" s="228"/>
      <c r="M255" s="228"/>
      <c r="N255" s="228"/>
      <c r="O255" s="228"/>
      <c r="P255" s="228"/>
      <c r="Q255" s="228"/>
      <c r="R255" s="228"/>
      <c r="S255" s="228"/>
      <c r="T255" s="228"/>
      <c r="U255" s="228"/>
      <c r="V255" s="228"/>
      <c r="W255" s="228"/>
      <c r="X255" s="228"/>
      <c r="Y255" s="228"/>
      <c r="Z255" s="228"/>
      <c r="AA255" s="228"/>
      <c r="AB255" s="228"/>
      <c r="AC255" s="228"/>
    </row>
    <row r="256" spans="1:29" ht="12">
      <c r="A256" s="17"/>
      <c r="B256" s="14"/>
      <c r="C256" s="14"/>
      <c r="D256" s="14"/>
      <c r="E256" s="14"/>
      <c r="F256" s="14"/>
      <c r="G256" s="7"/>
      <c r="H256" s="14"/>
      <c r="I256" s="14"/>
      <c r="J256" s="14"/>
      <c r="K256" s="228"/>
      <c r="L256" s="228"/>
      <c r="M256" s="228"/>
      <c r="N256" s="228"/>
      <c r="O256" s="228"/>
      <c r="P256" s="228"/>
      <c r="Q256" s="228"/>
      <c r="R256" s="228"/>
      <c r="S256" s="228"/>
      <c r="T256" s="228"/>
      <c r="U256" s="228"/>
      <c r="V256" s="228"/>
      <c r="W256" s="228"/>
      <c r="X256" s="228"/>
      <c r="Y256" s="228"/>
      <c r="Z256" s="228"/>
      <c r="AA256" s="228"/>
      <c r="AB256" s="228"/>
      <c r="AC256" s="228"/>
    </row>
    <row r="257" spans="1:29" ht="12">
      <c r="A257" s="17"/>
      <c r="B257" s="14"/>
      <c r="C257" s="14"/>
      <c r="D257" s="14"/>
      <c r="E257" s="14"/>
      <c r="F257" s="14"/>
      <c r="G257" s="7"/>
      <c r="H257" s="14"/>
      <c r="I257" s="14"/>
      <c r="J257" s="14"/>
      <c r="K257" s="228"/>
      <c r="L257" s="228"/>
      <c r="M257" s="228"/>
      <c r="N257" s="228"/>
      <c r="O257" s="228"/>
      <c r="P257" s="228"/>
      <c r="Q257" s="228"/>
      <c r="R257" s="228"/>
      <c r="S257" s="228"/>
      <c r="T257" s="228"/>
      <c r="U257" s="228"/>
      <c r="V257" s="228"/>
      <c r="W257" s="228"/>
      <c r="X257" s="228"/>
      <c r="Y257" s="228"/>
      <c r="Z257" s="228"/>
      <c r="AA257" s="228"/>
      <c r="AB257" s="228"/>
      <c r="AC257" s="228"/>
    </row>
    <row r="258" spans="1:29" ht="12">
      <c r="A258" s="17"/>
      <c r="B258" s="14"/>
      <c r="C258" s="14"/>
      <c r="D258" s="14"/>
      <c r="E258" s="14"/>
      <c r="F258" s="14"/>
      <c r="G258" s="7"/>
      <c r="H258" s="14"/>
      <c r="I258" s="14"/>
      <c r="J258" s="14"/>
      <c r="K258" s="228"/>
      <c r="L258" s="228"/>
      <c r="M258" s="228"/>
      <c r="N258" s="228"/>
      <c r="O258" s="228"/>
      <c r="P258" s="228"/>
      <c r="Q258" s="228"/>
      <c r="R258" s="228"/>
      <c r="S258" s="228"/>
      <c r="T258" s="228"/>
      <c r="U258" s="228"/>
      <c r="V258" s="228"/>
      <c r="W258" s="228"/>
      <c r="X258" s="228"/>
      <c r="Y258" s="228"/>
      <c r="Z258" s="228"/>
      <c r="AA258" s="228"/>
      <c r="AB258" s="228"/>
      <c r="AC258" s="228"/>
    </row>
    <row r="259" spans="1:29" ht="12">
      <c r="A259" s="17"/>
      <c r="B259" s="14"/>
      <c r="C259" s="14"/>
      <c r="D259" s="14"/>
      <c r="E259" s="14"/>
      <c r="F259" s="14"/>
      <c r="G259" s="7"/>
      <c r="H259" s="14"/>
      <c r="I259" s="14"/>
      <c r="J259" s="14"/>
      <c r="K259" s="228"/>
      <c r="L259" s="228"/>
      <c r="M259" s="228"/>
      <c r="N259" s="228"/>
      <c r="O259" s="228"/>
      <c r="P259" s="228"/>
      <c r="Q259" s="228"/>
      <c r="R259" s="228"/>
      <c r="S259" s="228"/>
      <c r="T259" s="228"/>
      <c r="U259" s="228"/>
      <c r="V259" s="228"/>
      <c r="W259" s="228"/>
      <c r="X259" s="228"/>
      <c r="Y259" s="228"/>
      <c r="Z259" s="228"/>
      <c r="AA259" s="228"/>
      <c r="AB259" s="228"/>
      <c r="AC259" s="228"/>
    </row>
    <row r="260" spans="1:29" ht="12">
      <c r="A260" s="17"/>
      <c r="B260" s="14"/>
      <c r="C260" s="14"/>
      <c r="D260" s="14"/>
      <c r="E260" s="14"/>
      <c r="F260" s="14"/>
      <c r="G260" s="7"/>
      <c r="H260" s="14"/>
      <c r="I260" s="14"/>
      <c r="J260" s="14"/>
      <c r="K260" s="228"/>
      <c r="L260" s="228"/>
      <c r="M260" s="228"/>
      <c r="N260" s="228"/>
      <c r="O260" s="228"/>
      <c r="P260" s="228"/>
      <c r="Q260" s="228"/>
      <c r="R260" s="228"/>
      <c r="S260" s="228"/>
      <c r="T260" s="228"/>
      <c r="U260" s="228"/>
      <c r="V260" s="228"/>
      <c r="W260" s="228"/>
      <c r="X260" s="228"/>
      <c r="Y260" s="228"/>
      <c r="Z260" s="228"/>
      <c r="AA260" s="228"/>
      <c r="AB260" s="228"/>
      <c r="AC260" s="228"/>
    </row>
    <row r="261" spans="1:29" ht="12">
      <c r="A261" s="17"/>
      <c r="B261" s="14"/>
      <c r="C261" s="14"/>
      <c r="D261" s="14"/>
      <c r="E261" s="14"/>
      <c r="F261" s="14"/>
      <c r="G261" s="7"/>
      <c r="H261" s="14"/>
      <c r="I261" s="14"/>
      <c r="J261" s="14"/>
      <c r="K261" s="228"/>
      <c r="L261" s="228"/>
      <c r="M261" s="228"/>
      <c r="N261" s="228"/>
      <c r="O261" s="228"/>
      <c r="P261" s="228"/>
      <c r="Q261" s="228"/>
      <c r="R261" s="228"/>
      <c r="S261" s="228"/>
      <c r="T261" s="228"/>
      <c r="U261" s="228"/>
      <c r="V261" s="228"/>
      <c r="W261" s="228"/>
      <c r="X261" s="228"/>
      <c r="Y261" s="228"/>
      <c r="Z261" s="228"/>
      <c r="AA261" s="228"/>
      <c r="AB261" s="228"/>
      <c r="AC261" s="228"/>
    </row>
    <row r="262" spans="1:29" ht="12">
      <c r="A262" s="17"/>
      <c r="B262" s="14"/>
      <c r="C262" s="14"/>
      <c r="D262" s="14"/>
      <c r="E262" s="14"/>
      <c r="F262" s="14"/>
      <c r="G262" s="7"/>
      <c r="H262" s="14"/>
      <c r="I262" s="14"/>
      <c r="J262" s="14"/>
      <c r="K262" s="228"/>
      <c r="L262" s="228"/>
      <c r="M262" s="228"/>
      <c r="N262" s="228"/>
      <c r="O262" s="228"/>
      <c r="P262" s="228"/>
      <c r="Q262" s="228"/>
      <c r="R262" s="228"/>
      <c r="S262" s="228"/>
      <c r="T262" s="228"/>
      <c r="U262" s="228"/>
      <c r="V262" s="228"/>
      <c r="W262" s="228"/>
      <c r="X262" s="228"/>
      <c r="Y262" s="228"/>
      <c r="Z262" s="228"/>
      <c r="AA262" s="228"/>
      <c r="AB262" s="228"/>
      <c r="AC262" s="228"/>
    </row>
    <row r="263" spans="1:29" ht="12">
      <c r="A263" s="17"/>
      <c r="B263" s="14"/>
      <c r="C263" s="14"/>
      <c r="D263" s="14"/>
      <c r="E263" s="14"/>
      <c r="F263" s="14"/>
      <c r="G263" s="7"/>
      <c r="H263" s="14"/>
      <c r="I263" s="14"/>
      <c r="J263" s="14"/>
      <c r="K263" s="228"/>
      <c r="L263" s="228"/>
      <c r="M263" s="228"/>
      <c r="N263" s="228"/>
      <c r="O263" s="228"/>
      <c r="P263" s="228"/>
      <c r="Q263" s="228"/>
      <c r="R263" s="228"/>
      <c r="S263" s="228"/>
      <c r="T263" s="228"/>
      <c r="U263" s="228"/>
      <c r="V263" s="228"/>
      <c r="W263" s="228"/>
      <c r="X263" s="228"/>
      <c r="Y263" s="228"/>
      <c r="Z263" s="228"/>
      <c r="AA263" s="228"/>
      <c r="AB263" s="228"/>
      <c r="AC263" s="228"/>
    </row>
    <row r="264" spans="1:29" ht="12">
      <c r="A264" s="17"/>
      <c r="B264" s="14"/>
      <c r="C264" s="14"/>
      <c r="D264" s="14"/>
      <c r="E264" s="14"/>
      <c r="F264" s="14"/>
      <c r="G264" s="7"/>
      <c r="H264" s="14"/>
      <c r="I264" s="14"/>
      <c r="J264" s="14"/>
      <c r="K264" s="228"/>
      <c r="L264" s="228"/>
      <c r="M264" s="228"/>
      <c r="N264" s="228"/>
      <c r="O264" s="228"/>
      <c r="P264" s="228"/>
      <c r="Q264" s="228"/>
      <c r="R264" s="228"/>
      <c r="S264" s="228"/>
      <c r="T264" s="228"/>
      <c r="U264" s="228"/>
      <c r="V264" s="228"/>
      <c r="W264" s="228"/>
      <c r="X264" s="228"/>
      <c r="Y264" s="228"/>
      <c r="Z264" s="228"/>
      <c r="AA264" s="228"/>
      <c r="AB264" s="228"/>
      <c r="AC264" s="228"/>
    </row>
    <row r="265" spans="1:29" ht="12">
      <c r="A265" s="17"/>
      <c r="B265" s="14"/>
      <c r="C265" s="14"/>
      <c r="D265" s="14"/>
      <c r="E265" s="14"/>
      <c r="F265" s="14"/>
      <c r="G265" s="7"/>
      <c r="H265" s="14"/>
      <c r="I265" s="14"/>
      <c r="J265" s="14"/>
      <c r="K265" s="228"/>
      <c r="L265" s="228"/>
      <c r="M265" s="228"/>
      <c r="N265" s="228"/>
      <c r="O265" s="228"/>
      <c r="P265" s="228"/>
      <c r="Q265" s="228"/>
      <c r="R265" s="228"/>
      <c r="S265" s="228"/>
      <c r="T265" s="228"/>
      <c r="U265" s="228"/>
      <c r="V265" s="228"/>
      <c r="W265" s="228"/>
      <c r="X265" s="228"/>
      <c r="Y265" s="228"/>
      <c r="Z265" s="228"/>
      <c r="AA265" s="228"/>
      <c r="AB265" s="228"/>
      <c r="AC265" s="228"/>
    </row>
    <row r="266" spans="1:29" ht="12">
      <c r="A266" s="17"/>
      <c r="B266" s="14"/>
      <c r="C266" s="14"/>
      <c r="D266" s="14"/>
      <c r="E266" s="14"/>
      <c r="F266" s="14"/>
      <c r="G266" s="7"/>
      <c r="H266" s="14"/>
      <c r="I266" s="14"/>
      <c r="J266" s="14"/>
      <c r="K266" s="228"/>
      <c r="L266" s="228"/>
      <c r="M266" s="228"/>
      <c r="N266" s="228"/>
      <c r="O266" s="228"/>
      <c r="P266" s="228"/>
      <c r="Q266" s="228"/>
      <c r="R266" s="228"/>
      <c r="S266" s="228"/>
      <c r="T266" s="228"/>
      <c r="U266" s="228"/>
      <c r="V266" s="228"/>
      <c r="W266" s="228"/>
      <c r="X266" s="228"/>
      <c r="Y266" s="228"/>
      <c r="Z266" s="228"/>
      <c r="AA266" s="228"/>
      <c r="AB266" s="228"/>
      <c r="AC266" s="228"/>
    </row>
    <row r="267" spans="1:29" ht="12">
      <c r="A267" s="17"/>
      <c r="B267" s="14"/>
      <c r="C267" s="14"/>
      <c r="D267" s="14"/>
      <c r="E267" s="14"/>
      <c r="F267" s="14"/>
      <c r="G267" s="7"/>
      <c r="H267" s="14"/>
      <c r="I267" s="14"/>
      <c r="J267" s="14"/>
      <c r="K267" s="228"/>
      <c r="L267" s="228"/>
      <c r="M267" s="228"/>
      <c r="N267" s="228"/>
      <c r="O267" s="228"/>
      <c r="P267" s="228"/>
      <c r="Q267" s="228"/>
      <c r="R267" s="228"/>
      <c r="S267" s="228"/>
      <c r="T267" s="228"/>
      <c r="U267" s="228"/>
      <c r="V267" s="228"/>
      <c r="W267" s="228"/>
      <c r="X267" s="228"/>
      <c r="Y267" s="228"/>
      <c r="Z267" s="228"/>
      <c r="AA267" s="228"/>
      <c r="AB267" s="228"/>
      <c r="AC267" s="228"/>
    </row>
    <row r="268" spans="1:29" ht="12">
      <c r="A268" s="17"/>
      <c r="B268" s="14"/>
      <c r="C268" s="14"/>
      <c r="D268" s="14"/>
      <c r="E268" s="14"/>
      <c r="F268" s="14"/>
      <c r="G268" s="7"/>
      <c r="H268" s="14"/>
      <c r="I268" s="14"/>
      <c r="J268" s="14"/>
      <c r="K268" s="228"/>
      <c r="L268" s="228"/>
      <c r="M268" s="228"/>
      <c r="N268" s="228"/>
      <c r="O268" s="228"/>
      <c r="P268" s="228"/>
      <c r="Q268" s="228"/>
      <c r="R268" s="228"/>
      <c r="S268" s="228"/>
      <c r="T268" s="228"/>
      <c r="U268" s="228"/>
      <c r="V268" s="228"/>
      <c r="W268" s="228"/>
      <c r="X268" s="228"/>
      <c r="Y268" s="228"/>
      <c r="Z268" s="228"/>
      <c r="AA268" s="228"/>
      <c r="AB268" s="228"/>
      <c r="AC268" s="228"/>
    </row>
    <row r="269" spans="1:29" ht="12">
      <c r="A269" s="17"/>
      <c r="B269" s="14"/>
      <c r="C269" s="14"/>
      <c r="D269" s="14"/>
      <c r="E269" s="14"/>
      <c r="F269" s="14"/>
      <c r="G269" s="7"/>
      <c r="H269" s="14"/>
      <c r="I269" s="14"/>
      <c r="J269" s="14"/>
      <c r="K269" s="228"/>
      <c r="L269" s="228"/>
      <c r="M269" s="228"/>
      <c r="N269" s="228"/>
      <c r="O269" s="228"/>
      <c r="P269" s="228"/>
      <c r="Q269" s="228"/>
      <c r="R269" s="228"/>
      <c r="S269" s="228"/>
      <c r="T269" s="228"/>
      <c r="U269" s="228"/>
      <c r="V269" s="228"/>
      <c r="W269" s="228"/>
      <c r="X269" s="228"/>
      <c r="Y269" s="228"/>
      <c r="Z269" s="228"/>
      <c r="AA269" s="228"/>
      <c r="AB269" s="228"/>
      <c r="AC269" s="228"/>
    </row>
    <row r="270" spans="1:29" ht="12">
      <c r="A270" s="17"/>
      <c r="B270" s="14"/>
      <c r="C270" s="14"/>
      <c r="D270" s="14"/>
      <c r="E270" s="14"/>
      <c r="F270" s="14"/>
      <c r="G270" s="7"/>
      <c r="H270" s="14"/>
      <c r="I270" s="14"/>
      <c r="J270" s="14"/>
      <c r="K270" s="228"/>
      <c r="L270" s="228"/>
      <c r="M270" s="228"/>
      <c r="N270" s="228"/>
      <c r="O270" s="228"/>
      <c r="P270" s="228"/>
      <c r="Q270" s="228"/>
      <c r="R270" s="228"/>
      <c r="S270" s="228"/>
      <c r="T270" s="228"/>
      <c r="U270" s="228"/>
      <c r="V270" s="228"/>
      <c r="W270" s="228"/>
      <c r="X270" s="228"/>
      <c r="Y270" s="228"/>
      <c r="Z270" s="228"/>
      <c r="AA270" s="228"/>
      <c r="AB270" s="228"/>
      <c r="AC270" s="228"/>
    </row>
    <row r="271" spans="1:29" ht="12">
      <c r="A271" s="17"/>
      <c r="B271" s="14"/>
      <c r="C271" s="14"/>
      <c r="D271" s="14"/>
      <c r="E271" s="14"/>
      <c r="F271" s="14"/>
      <c r="G271" s="7"/>
      <c r="H271" s="14"/>
      <c r="I271" s="14"/>
      <c r="J271" s="14"/>
      <c r="K271" s="228"/>
      <c r="L271" s="228"/>
      <c r="M271" s="228"/>
      <c r="N271" s="228"/>
      <c r="O271" s="228"/>
      <c r="P271" s="228"/>
      <c r="Q271" s="228"/>
      <c r="R271" s="228"/>
      <c r="S271" s="228"/>
      <c r="T271" s="228"/>
      <c r="U271" s="228"/>
      <c r="V271" s="228"/>
      <c r="W271" s="228"/>
      <c r="X271" s="228"/>
      <c r="Y271" s="228"/>
      <c r="Z271" s="228"/>
      <c r="AA271" s="228"/>
      <c r="AB271" s="228"/>
      <c r="AC271" s="228"/>
    </row>
    <row r="272" spans="1:29" ht="12">
      <c r="A272" s="17"/>
      <c r="B272" s="14"/>
      <c r="C272" s="14"/>
      <c r="D272" s="14"/>
      <c r="E272" s="14"/>
      <c r="F272" s="14"/>
      <c r="G272" s="7"/>
      <c r="H272" s="14"/>
      <c r="I272" s="14"/>
      <c r="J272" s="14"/>
      <c r="K272" s="228"/>
      <c r="L272" s="228"/>
      <c r="M272" s="228"/>
      <c r="N272" s="228"/>
      <c r="O272" s="228"/>
      <c r="P272" s="228"/>
      <c r="Q272" s="228"/>
      <c r="R272" s="228"/>
      <c r="S272" s="228"/>
      <c r="T272" s="228"/>
      <c r="U272" s="228"/>
      <c r="V272" s="228"/>
      <c r="W272" s="228"/>
      <c r="X272" s="228"/>
      <c r="Y272" s="228"/>
      <c r="Z272" s="228"/>
      <c r="AA272" s="228"/>
      <c r="AB272" s="228"/>
      <c r="AC272" s="228"/>
    </row>
    <row r="273" spans="1:29" ht="12">
      <c r="A273" s="17"/>
      <c r="B273" s="14"/>
      <c r="C273" s="14"/>
      <c r="D273" s="14"/>
      <c r="E273" s="14"/>
      <c r="F273" s="14"/>
      <c r="G273" s="7"/>
      <c r="H273" s="14"/>
      <c r="I273" s="14"/>
      <c r="J273" s="14"/>
      <c r="K273" s="228"/>
      <c r="L273" s="228"/>
      <c r="M273" s="228"/>
      <c r="N273" s="228"/>
      <c r="O273" s="228"/>
      <c r="P273" s="228"/>
      <c r="Q273" s="228"/>
      <c r="R273" s="228"/>
      <c r="S273" s="228"/>
      <c r="T273" s="228"/>
      <c r="U273" s="228"/>
      <c r="V273" s="228"/>
      <c r="W273" s="228"/>
      <c r="X273" s="228"/>
      <c r="Y273" s="228"/>
      <c r="Z273" s="228"/>
      <c r="AA273" s="228"/>
      <c r="AB273" s="228"/>
      <c r="AC273" s="228"/>
    </row>
    <row r="274" spans="1:29" ht="12">
      <c r="A274" s="17"/>
      <c r="B274" s="14"/>
      <c r="C274" s="14"/>
      <c r="D274" s="14"/>
      <c r="E274" s="14"/>
      <c r="F274" s="14"/>
      <c r="G274" s="7"/>
      <c r="H274" s="14"/>
      <c r="I274" s="14"/>
      <c r="J274" s="14"/>
      <c r="K274" s="228"/>
      <c r="L274" s="228"/>
      <c r="M274" s="228"/>
      <c r="N274" s="228"/>
      <c r="O274" s="228"/>
      <c r="P274" s="228"/>
      <c r="Q274" s="228"/>
      <c r="R274" s="228"/>
      <c r="S274" s="228"/>
      <c r="T274" s="228"/>
      <c r="U274" s="228"/>
      <c r="V274" s="228"/>
      <c r="W274" s="228"/>
      <c r="X274" s="228"/>
      <c r="Y274" s="228"/>
      <c r="Z274" s="228"/>
      <c r="AA274" s="228"/>
      <c r="AB274" s="228"/>
      <c r="AC274" s="228"/>
    </row>
    <row r="275" spans="1:29" ht="12">
      <c r="A275" s="17"/>
      <c r="B275" s="14"/>
      <c r="C275" s="14"/>
      <c r="D275" s="14"/>
      <c r="E275" s="14"/>
      <c r="F275" s="14"/>
      <c r="G275" s="7"/>
      <c r="H275" s="14"/>
      <c r="I275" s="14"/>
      <c r="J275" s="14"/>
      <c r="K275" s="228"/>
      <c r="L275" s="228"/>
      <c r="M275" s="228"/>
      <c r="N275" s="228"/>
      <c r="O275" s="228"/>
      <c r="P275" s="228"/>
      <c r="Q275" s="228"/>
      <c r="R275" s="228"/>
      <c r="S275" s="228"/>
      <c r="T275" s="228"/>
      <c r="U275" s="228"/>
      <c r="V275" s="228"/>
      <c r="W275" s="228"/>
      <c r="X275" s="228"/>
      <c r="Y275" s="228"/>
      <c r="Z275" s="228"/>
      <c r="AA275" s="228"/>
      <c r="AB275" s="228"/>
      <c r="AC275" s="228"/>
    </row>
    <row r="276" spans="1:29" ht="12">
      <c r="A276" s="17"/>
      <c r="B276" s="14"/>
      <c r="C276" s="14"/>
      <c r="D276" s="14"/>
      <c r="E276" s="14"/>
      <c r="F276" s="14"/>
      <c r="G276" s="7"/>
      <c r="H276" s="14"/>
      <c r="I276" s="14"/>
      <c r="J276" s="14"/>
      <c r="K276" s="228"/>
      <c r="L276" s="228"/>
      <c r="M276" s="228"/>
      <c r="N276" s="228"/>
      <c r="O276" s="228"/>
      <c r="P276" s="228"/>
      <c r="Q276" s="228"/>
      <c r="R276" s="228"/>
      <c r="S276" s="228"/>
      <c r="T276" s="228"/>
      <c r="U276" s="228"/>
      <c r="V276" s="228"/>
      <c r="W276" s="228"/>
      <c r="X276" s="228"/>
      <c r="Y276" s="228"/>
      <c r="Z276" s="228"/>
      <c r="AA276" s="228"/>
      <c r="AB276" s="228"/>
      <c r="AC276" s="228"/>
    </row>
    <row r="277" spans="1:29" ht="12">
      <c r="A277" s="17"/>
      <c r="B277" s="14"/>
      <c r="C277" s="14"/>
      <c r="D277" s="14"/>
      <c r="E277" s="14"/>
      <c r="F277" s="14"/>
      <c r="G277" s="7"/>
      <c r="H277" s="14"/>
      <c r="I277" s="14"/>
      <c r="J277" s="14"/>
      <c r="K277" s="228"/>
      <c r="L277" s="228"/>
      <c r="M277" s="228"/>
      <c r="N277" s="228"/>
      <c r="O277" s="228"/>
      <c r="P277" s="228"/>
      <c r="Q277" s="228"/>
      <c r="R277" s="228"/>
      <c r="S277" s="228"/>
      <c r="T277" s="228"/>
      <c r="U277" s="228"/>
      <c r="V277" s="228"/>
      <c r="W277" s="228"/>
      <c r="X277" s="228"/>
      <c r="Y277" s="228"/>
      <c r="Z277" s="228"/>
      <c r="AA277" s="228"/>
      <c r="AB277" s="228"/>
      <c r="AC277" s="228"/>
    </row>
    <row r="278" spans="1:29" ht="12">
      <c r="A278" s="17"/>
      <c r="B278" s="14"/>
      <c r="C278" s="14"/>
      <c r="D278" s="14"/>
      <c r="E278" s="14"/>
      <c r="F278" s="14"/>
      <c r="G278" s="7"/>
      <c r="H278" s="14"/>
      <c r="I278" s="14"/>
      <c r="J278" s="14"/>
      <c r="K278" s="228"/>
      <c r="L278" s="228"/>
      <c r="M278" s="228"/>
      <c r="N278" s="228"/>
      <c r="O278" s="228"/>
      <c r="P278" s="228"/>
      <c r="Q278" s="228"/>
      <c r="R278" s="228"/>
      <c r="S278" s="228"/>
      <c r="T278" s="228"/>
      <c r="U278" s="228"/>
      <c r="V278" s="228"/>
      <c r="W278" s="228"/>
      <c r="X278" s="228"/>
      <c r="Y278" s="228"/>
      <c r="Z278" s="228"/>
      <c r="AA278" s="228"/>
      <c r="AB278" s="228"/>
      <c r="AC278" s="228"/>
    </row>
    <row r="279" spans="1:29" ht="12">
      <c r="A279" s="17"/>
      <c r="B279" s="14"/>
      <c r="C279" s="14"/>
      <c r="D279" s="14"/>
      <c r="E279" s="14"/>
      <c r="F279" s="14"/>
      <c r="G279" s="7"/>
      <c r="H279" s="14"/>
      <c r="I279" s="14"/>
      <c r="J279" s="14"/>
      <c r="K279" s="228"/>
      <c r="L279" s="228"/>
      <c r="M279" s="228"/>
      <c r="N279" s="228"/>
      <c r="O279" s="228"/>
      <c r="P279" s="228"/>
      <c r="Q279" s="228"/>
      <c r="R279" s="228"/>
      <c r="S279" s="228"/>
      <c r="T279" s="228"/>
      <c r="U279" s="228"/>
      <c r="V279" s="228"/>
      <c r="W279" s="228"/>
      <c r="X279" s="228"/>
      <c r="Y279" s="228"/>
      <c r="Z279" s="228"/>
      <c r="AA279" s="228"/>
      <c r="AB279" s="228"/>
      <c r="AC279" s="228"/>
    </row>
    <row r="280" spans="1:29" ht="12">
      <c r="A280" s="17"/>
      <c r="B280" s="14"/>
      <c r="C280" s="14"/>
      <c r="D280" s="14"/>
      <c r="E280" s="14"/>
      <c r="F280" s="14"/>
      <c r="G280" s="7"/>
      <c r="H280" s="14"/>
      <c r="I280" s="14"/>
      <c r="J280" s="14"/>
      <c r="K280" s="228"/>
      <c r="L280" s="228"/>
      <c r="M280" s="228"/>
      <c r="N280" s="228"/>
      <c r="O280" s="228"/>
      <c r="P280" s="228"/>
      <c r="Q280" s="228"/>
      <c r="R280" s="228"/>
      <c r="S280" s="228"/>
      <c r="T280" s="228"/>
      <c r="U280" s="228"/>
      <c r="V280" s="228"/>
      <c r="W280" s="228"/>
      <c r="X280" s="228"/>
      <c r="Y280" s="228"/>
      <c r="Z280" s="228"/>
      <c r="AA280" s="228"/>
      <c r="AB280" s="228"/>
      <c r="AC280" s="228"/>
    </row>
    <row r="281" spans="1:29" ht="12">
      <c r="A281" s="17"/>
      <c r="B281" s="14"/>
      <c r="C281" s="14"/>
      <c r="D281" s="14"/>
      <c r="E281" s="14"/>
      <c r="F281" s="14"/>
      <c r="G281" s="7"/>
      <c r="H281" s="14"/>
      <c r="I281" s="14"/>
      <c r="J281" s="14"/>
      <c r="K281" s="228"/>
      <c r="L281" s="228"/>
      <c r="M281" s="228"/>
      <c r="N281" s="228"/>
      <c r="O281" s="228"/>
      <c r="P281" s="228"/>
      <c r="Q281" s="228"/>
      <c r="R281" s="228"/>
      <c r="S281" s="228"/>
      <c r="T281" s="228"/>
      <c r="U281" s="228"/>
      <c r="V281" s="228"/>
      <c r="W281" s="228"/>
      <c r="X281" s="228"/>
      <c r="Y281" s="228"/>
      <c r="Z281" s="228"/>
      <c r="AA281" s="228"/>
      <c r="AB281" s="228"/>
      <c r="AC281" s="228"/>
    </row>
    <row r="282" spans="1:29" ht="12">
      <c r="A282" s="17"/>
      <c r="B282" s="14"/>
      <c r="C282" s="14"/>
      <c r="D282" s="14"/>
      <c r="E282" s="14"/>
      <c r="F282" s="14"/>
      <c r="G282" s="7"/>
      <c r="H282" s="14"/>
      <c r="I282" s="14"/>
      <c r="J282" s="14"/>
      <c r="K282" s="228"/>
      <c r="L282" s="228"/>
      <c r="M282" s="228"/>
      <c r="N282" s="228"/>
      <c r="O282" s="228"/>
      <c r="P282" s="228"/>
      <c r="Q282" s="228"/>
      <c r="R282" s="228"/>
      <c r="S282" s="228"/>
      <c r="T282" s="228"/>
      <c r="U282" s="228"/>
      <c r="V282" s="228"/>
      <c r="W282" s="228"/>
      <c r="X282" s="228"/>
      <c r="Y282" s="228"/>
      <c r="Z282" s="228"/>
      <c r="AA282" s="228"/>
      <c r="AB282" s="228"/>
      <c r="AC282" s="228"/>
    </row>
    <row r="283" spans="1:29" ht="12">
      <c r="A283" s="17"/>
      <c r="B283" s="14"/>
      <c r="C283" s="14"/>
      <c r="D283" s="14"/>
      <c r="E283" s="14"/>
      <c r="F283" s="14"/>
      <c r="G283" s="7"/>
      <c r="H283" s="14"/>
      <c r="I283" s="14"/>
      <c r="J283" s="14"/>
      <c r="K283" s="228"/>
      <c r="L283" s="228"/>
      <c r="M283" s="228"/>
      <c r="N283" s="228"/>
      <c r="O283" s="228"/>
      <c r="P283" s="228"/>
      <c r="Q283" s="228"/>
      <c r="R283" s="228"/>
      <c r="S283" s="228"/>
      <c r="T283" s="228"/>
      <c r="U283" s="228"/>
      <c r="V283" s="228"/>
      <c r="W283" s="228"/>
      <c r="X283" s="228"/>
      <c r="Y283" s="228"/>
      <c r="Z283" s="228"/>
      <c r="AA283" s="228"/>
      <c r="AB283" s="228"/>
      <c r="AC283" s="228"/>
    </row>
    <row r="284" spans="1:29" ht="12">
      <c r="A284" s="17"/>
      <c r="B284" s="14"/>
      <c r="C284" s="14"/>
      <c r="D284" s="14"/>
      <c r="E284" s="14"/>
      <c r="F284" s="14"/>
      <c r="G284" s="7"/>
      <c r="H284" s="14"/>
      <c r="I284" s="14"/>
      <c r="J284" s="14"/>
      <c r="K284" s="228"/>
      <c r="L284" s="228"/>
      <c r="M284" s="228"/>
      <c r="N284" s="228"/>
      <c r="O284" s="228"/>
      <c r="P284" s="228"/>
      <c r="Q284" s="228"/>
      <c r="R284" s="228"/>
      <c r="S284" s="228"/>
      <c r="T284" s="228"/>
      <c r="U284" s="228"/>
      <c r="V284" s="228"/>
      <c r="W284" s="228"/>
      <c r="X284" s="228"/>
      <c r="Y284" s="228"/>
      <c r="Z284" s="228"/>
      <c r="AA284" s="228"/>
      <c r="AB284" s="228"/>
      <c r="AC284" s="228"/>
    </row>
    <row r="285" spans="1:29" ht="12">
      <c r="A285" s="17"/>
      <c r="B285" s="14"/>
      <c r="C285" s="14"/>
      <c r="D285" s="14"/>
      <c r="E285" s="14"/>
      <c r="F285" s="14"/>
      <c r="G285" s="7"/>
      <c r="H285" s="14"/>
      <c r="I285" s="14"/>
      <c r="J285" s="14"/>
      <c r="K285" s="228"/>
      <c r="L285" s="228"/>
      <c r="M285" s="228"/>
      <c r="N285" s="228"/>
      <c r="O285" s="228"/>
      <c r="P285" s="228"/>
      <c r="Q285" s="228"/>
      <c r="R285" s="228"/>
      <c r="S285" s="228"/>
      <c r="T285" s="228"/>
      <c r="U285" s="228"/>
      <c r="V285" s="228"/>
      <c r="W285" s="228"/>
      <c r="X285" s="228"/>
      <c r="Y285" s="228"/>
      <c r="Z285" s="228"/>
      <c r="AA285" s="228"/>
      <c r="AB285" s="228"/>
      <c r="AC285" s="228"/>
    </row>
    <row r="286" spans="1:29" ht="12">
      <c r="A286" s="17"/>
      <c r="B286" s="14"/>
      <c r="C286" s="14"/>
      <c r="D286" s="14"/>
      <c r="E286" s="14"/>
      <c r="F286" s="14"/>
      <c r="G286" s="7"/>
      <c r="H286" s="14"/>
      <c r="I286" s="14"/>
      <c r="J286" s="14"/>
      <c r="K286" s="228"/>
      <c r="L286" s="228"/>
      <c r="M286" s="228"/>
      <c r="N286" s="228"/>
      <c r="O286" s="228"/>
      <c r="P286" s="228"/>
      <c r="Q286" s="228"/>
      <c r="R286" s="228"/>
      <c r="S286" s="228"/>
      <c r="T286" s="228"/>
      <c r="U286" s="228"/>
      <c r="V286" s="228"/>
      <c r="W286" s="228"/>
      <c r="X286" s="228"/>
      <c r="Y286" s="228"/>
      <c r="Z286" s="228"/>
      <c r="AA286" s="228"/>
      <c r="AB286" s="228"/>
      <c r="AC286" s="228"/>
    </row>
    <row r="287" spans="1:29" ht="12">
      <c r="A287" s="17"/>
      <c r="B287" s="14"/>
      <c r="C287" s="14"/>
      <c r="D287" s="14"/>
      <c r="E287" s="14"/>
      <c r="F287" s="14"/>
      <c r="G287" s="7"/>
      <c r="H287" s="14"/>
      <c r="I287" s="14"/>
      <c r="J287" s="14"/>
      <c r="K287" s="228"/>
      <c r="L287" s="228"/>
      <c r="M287" s="228"/>
      <c r="N287" s="228"/>
      <c r="O287" s="228"/>
      <c r="P287" s="228"/>
      <c r="Q287" s="228"/>
      <c r="R287" s="228"/>
      <c r="S287" s="228"/>
      <c r="T287" s="228"/>
      <c r="U287" s="228"/>
      <c r="V287" s="228"/>
      <c r="W287" s="228"/>
      <c r="X287" s="228"/>
      <c r="Y287" s="228"/>
      <c r="Z287" s="228"/>
      <c r="AA287" s="228"/>
      <c r="AB287" s="228"/>
      <c r="AC287" s="228"/>
    </row>
    <row r="288" spans="1:29" ht="12">
      <c r="A288" s="17"/>
      <c r="B288" s="14"/>
      <c r="C288" s="14"/>
      <c r="D288" s="14"/>
      <c r="E288" s="14"/>
      <c r="F288" s="14"/>
      <c r="G288" s="7"/>
      <c r="H288" s="14"/>
      <c r="I288" s="14"/>
      <c r="J288" s="14"/>
      <c r="K288" s="228"/>
      <c r="L288" s="228"/>
      <c r="M288" s="228"/>
      <c r="N288" s="228"/>
      <c r="O288" s="228"/>
      <c r="P288" s="228"/>
      <c r="Q288" s="228"/>
      <c r="R288" s="228"/>
      <c r="S288" s="228"/>
      <c r="T288" s="228"/>
      <c r="U288" s="228"/>
      <c r="V288" s="228"/>
      <c r="W288" s="228"/>
      <c r="X288" s="228"/>
      <c r="Y288" s="228"/>
      <c r="Z288" s="228"/>
      <c r="AA288" s="228"/>
      <c r="AB288" s="228"/>
      <c r="AC288" s="228"/>
    </row>
    <row r="289" spans="1:29" ht="12">
      <c r="A289" s="17"/>
      <c r="B289" s="14"/>
      <c r="C289" s="14"/>
      <c r="D289" s="14"/>
      <c r="E289" s="14"/>
      <c r="F289" s="14"/>
      <c r="G289" s="7"/>
      <c r="H289" s="14"/>
      <c r="I289" s="14"/>
      <c r="J289" s="14"/>
      <c r="K289" s="228"/>
      <c r="L289" s="228"/>
      <c r="M289" s="228"/>
      <c r="N289" s="228"/>
      <c r="O289" s="228"/>
      <c r="P289" s="228"/>
      <c r="Q289" s="228"/>
      <c r="R289" s="228"/>
      <c r="S289" s="228"/>
      <c r="T289" s="228"/>
      <c r="U289" s="228"/>
      <c r="V289" s="228"/>
      <c r="W289" s="228"/>
      <c r="X289" s="228"/>
      <c r="Y289" s="228"/>
      <c r="Z289" s="228"/>
      <c r="AA289" s="228"/>
      <c r="AB289" s="228"/>
      <c r="AC289" s="228"/>
    </row>
    <row r="290" spans="1:29" ht="12">
      <c r="A290" s="17"/>
      <c r="B290" s="14"/>
      <c r="C290" s="14"/>
      <c r="D290" s="14"/>
      <c r="E290" s="14"/>
      <c r="F290" s="14"/>
      <c r="G290" s="7"/>
      <c r="H290" s="14"/>
      <c r="I290" s="14"/>
      <c r="J290" s="14"/>
      <c r="K290" s="228"/>
      <c r="L290" s="228"/>
      <c r="M290" s="228"/>
      <c r="N290" s="228"/>
      <c r="O290" s="228"/>
      <c r="P290" s="228"/>
      <c r="Q290" s="228"/>
      <c r="R290" s="228"/>
      <c r="S290" s="228"/>
      <c r="T290" s="228"/>
      <c r="U290" s="228"/>
      <c r="V290" s="228"/>
      <c r="W290" s="228"/>
      <c r="X290" s="228"/>
      <c r="Y290" s="228"/>
      <c r="Z290" s="228"/>
      <c r="AA290" s="228"/>
      <c r="AB290" s="228"/>
      <c r="AC290" s="228"/>
    </row>
    <row r="291" spans="1:29" ht="12">
      <c r="A291" s="17"/>
      <c r="B291" s="14"/>
      <c r="C291" s="14"/>
      <c r="D291" s="14"/>
      <c r="E291" s="14"/>
      <c r="F291" s="14"/>
      <c r="G291" s="7"/>
      <c r="H291" s="14"/>
      <c r="I291" s="14"/>
      <c r="J291" s="14"/>
      <c r="K291" s="228"/>
      <c r="L291" s="228"/>
      <c r="M291" s="228"/>
      <c r="N291" s="228"/>
      <c r="O291" s="228"/>
      <c r="P291" s="228"/>
      <c r="Q291" s="228"/>
      <c r="R291" s="228"/>
      <c r="S291" s="228"/>
      <c r="T291" s="228"/>
      <c r="U291" s="228"/>
      <c r="V291" s="228"/>
      <c r="W291" s="228"/>
      <c r="X291" s="228"/>
      <c r="Y291" s="228"/>
      <c r="Z291" s="228"/>
      <c r="AA291" s="228"/>
      <c r="AB291" s="228"/>
      <c r="AC291" s="228"/>
    </row>
    <row r="292" spans="1:29" ht="12">
      <c r="A292" s="17"/>
      <c r="B292" s="14"/>
      <c r="C292" s="14"/>
      <c r="D292" s="14"/>
      <c r="E292" s="14"/>
      <c r="F292" s="14"/>
      <c r="G292" s="7"/>
      <c r="H292" s="14"/>
      <c r="I292" s="14"/>
      <c r="J292" s="14"/>
      <c r="K292" s="228"/>
      <c r="L292" s="228"/>
      <c r="M292" s="228"/>
      <c r="N292" s="228"/>
      <c r="O292" s="228"/>
      <c r="P292" s="228"/>
      <c r="Q292" s="228"/>
      <c r="R292" s="228"/>
      <c r="S292" s="228"/>
      <c r="T292" s="228"/>
      <c r="U292" s="228"/>
      <c r="V292" s="228"/>
      <c r="W292" s="228"/>
      <c r="X292" s="228"/>
      <c r="Y292" s="228"/>
      <c r="Z292" s="228"/>
      <c r="AA292" s="228"/>
      <c r="AB292" s="228"/>
      <c r="AC292" s="228"/>
    </row>
    <row r="293" spans="1:29" ht="12">
      <c r="A293" s="17"/>
      <c r="B293" s="14"/>
      <c r="C293" s="14"/>
      <c r="D293" s="14"/>
      <c r="E293" s="14"/>
      <c r="F293" s="14"/>
      <c r="G293" s="7"/>
      <c r="H293" s="14"/>
      <c r="I293" s="14"/>
      <c r="J293" s="14"/>
      <c r="K293" s="228"/>
      <c r="L293" s="228"/>
      <c r="M293" s="228"/>
      <c r="N293" s="228"/>
      <c r="O293" s="228"/>
      <c r="P293" s="228"/>
      <c r="Q293" s="228"/>
      <c r="R293" s="228"/>
      <c r="S293" s="228"/>
      <c r="T293" s="228"/>
      <c r="U293" s="228"/>
      <c r="V293" s="228"/>
      <c r="W293" s="228"/>
      <c r="X293" s="228"/>
      <c r="Y293" s="228"/>
      <c r="Z293" s="228"/>
      <c r="AA293" s="228"/>
      <c r="AB293" s="228"/>
      <c r="AC293" s="228"/>
    </row>
    <row r="294" spans="1:29" ht="12">
      <c r="A294" s="17"/>
      <c r="B294" s="14"/>
      <c r="C294" s="14"/>
      <c r="D294" s="14"/>
      <c r="E294" s="14"/>
      <c r="F294" s="14"/>
      <c r="G294" s="7"/>
      <c r="H294" s="14"/>
      <c r="I294" s="14"/>
      <c r="J294" s="14"/>
      <c r="K294" s="228"/>
      <c r="L294" s="228"/>
      <c r="M294" s="228"/>
      <c r="N294" s="228"/>
      <c r="O294" s="228"/>
      <c r="P294" s="228"/>
      <c r="Q294" s="228"/>
      <c r="R294" s="228"/>
      <c r="S294" s="228"/>
      <c r="T294" s="228"/>
      <c r="U294" s="228"/>
      <c r="V294" s="228"/>
      <c r="W294" s="228"/>
      <c r="X294" s="228"/>
      <c r="Y294" s="228"/>
      <c r="Z294" s="228"/>
      <c r="AA294" s="228"/>
      <c r="AB294" s="228"/>
      <c r="AC294" s="228"/>
    </row>
    <row r="295" spans="1:29" ht="12">
      <c r="A295" s="17"/>
      <c r="B295" s="14"/>
      <c r="C295" s="14"/>
      <c r="D295" s="14"/>
      <c r="E295" s="14"/>
      <c r="F295" s="14"/>
      <c r="G295" s="7"/>
      <c r="H295" s="14"/>
      <c r="I295" s="14"/>
      <c r="J295" s="14"/>
      <c r="K295" s="228"/>
      <c r="L295" s="228"/>
      <c r="M295" s="228"/>
      <c r="N295" s="228"/>
      <c r="O295" s="228"/>
      <c r="P295" s="228"/>
      <c r="Q295" s="228"/>
      <c r="R295" s="228"/>
      <c r="S295" s="228"/>
      <c r="T295" s="228"/>
      <c r="U295" s="228"/>
      <c r="V295" s="228"/>
      <c r="W295" s="228"/>
      <c r="X295" s="228"/>
      <c r="Y295" s="228"/>
      <c r="Z295" s="228"/>
      <c r="AA295" s="228"/>
      <c r="AB295" s="228"/>
      <c r="AC295" s="228"/>
    </row>
    <row r="296" spans="1:29" ht="12">
      <c r="A296" s="17"/>
      <c r="B296" s="14"/>
      <c r="C296" s="14"/>
      <c r="D296" s="14"/>
      <c r="E296" s="14"/>
      <c r="F296" s="14"/>
      <c r="G296" s="7"/>
      <c r="H296" s="14"/>
      <c r="I296" s="14"/>
      <c r="J296" s="14"/>
      <c r="K296" s="228"/>
      <c r="L296" s="228"/>
      <c r="M296" s="228"/>
      <c r="N296" s="228"/>
      <c r="O296" s="228"/>
      <c r="P296" s="228"/>
      <c r="Q296" s="228"/>
      <c r="R296" s="228"/>
      <c r="S296" s="228"/>
      <c r="T296" s="228"/>
      <c r="U296" s="228"/>
      <c r="V296" s="228"/>
      <c r="W296" s="228"/>
      <c r="X296" s="228"/>
      <c r="Y296" s="228"/>
      <c r="Z296" s="228"/>
      <c r="AA296" s="228"/>
      <c r="AB296" s="228"/>
      <c r="AC296" s="228"/>
    </row>
    <row r="297" spans="1:29" ht="12">
      <c r="A297" s="17"/>
      <c r="B297" s="14"/>
      <c r="C297" s="14"/>
      <c r="D297" s="14"/>
      <c r="E297" s="14"/>
      <c r="F297" s="14"/>
      <c r="G297" s="7"/>
      <c r="H297" s="14"/>
      <c r="I297" s="14"/>
      <c r="J297" s="14"/>
      <c r="K297" s="228"/>
      <c r="L297" s="228"/>
      <c r="M297" s="228"/>
      <c r="N297" s="228"/>
      <c r="O297" s="228"/>
      <c r="P297" s="228"/>
      <c r="Q297" s="228"/>
      <c r="R297" s="228"/>
      <c r="S297" s="228"/>
      <c r="T297" s="228"/>
      <c r="U297" s="228"/>
      <c r="V297" s="228"/>
      <c r="W297" s="228"/>
      <c r="X297" s="228"/>
      <c r="Y297" s="228"/>
      <c r="Z297" s="228"/>
      <c r="AA297" s="228"/>
      <c r="AB297" s="228"/>
      <c r="AC297" s="228"/>
    </row>
    <row r="298" spans="1:29" ht="12">
      <c r="A298" s="17"/>
      <c r="B298" s="14"/>
      <c r="C298" s="14"/>
      <c r="D298" s="14"/>
      <c r="E298" s="14"/>
      <c r="F298" s="14"/>
      <c r="G298" s="7"/>
      <c r="H298" s="14"/>
      <c r="I298" s="14"/>
      <c r="J298" s="14"/>
      <c r="K298" s="228"/>
      <c r="L298" s="228"/>
      <c r="M298" s="228"/>
      <c r="N298" s="228"/>
      <c r="O298" s="228"/>
      <c r="P298" s="228"/>
      <c r="Q298" s="228"/>
      <c r="R298" s="228"/>
      <c r="S298" s="228"/>
      <c r="T298" s="228"/>
      <c r="U298" s="228"/>
      <c r="V298" s="228"/>
      <c r="W298" s="228"/>
      <c r="X298" s="228"/>
      <c r="Y298" s="228"/>
      <c r="Z298" s="228"/>
      <c r="AA298" s="228"/>
      <c r="AB298" s="228"/>
      <c r="AC298" s="228"/>
    </row>
    <row r="299" spans="1:29" ht="12">
      <c r="A299" s="17"/>
      <c r="B299" s="14"/>
      <c r="C299" s="14"/>
      <c r="D299" s="14"/>
      <c r="E299" s="14"/>
      <c r="F299" s="14"/>
      <c r="G299" s="7"/>
      <c r="H299" s="14"/>
      <c r="I299" s="14"/>
      <c r="J299" s="14"/>
      <c r="K299" s="228"/>
      <c r="L299" s="228"/>
      <c r="M299" s="228"/>
      <c r="N299" s="228"/>
      <c r="O299" s="228"/>
      <c r="P299" s="228"/>
      <c r="Q299" s="228"/>
      <c r="R299" s="228"/>
      <c r="S299" s="228"/>
      <c r="T299" s="228"/>
      <c r="U299" s="228"/>
      <c r="V299" s="228"/>
      <c r="W299" s="228"/>
      <c r="X299" s="228"/>
      <c r="Y299" s="228"/>
      <c r="Z299" s="228"/>
      <c r="AA299" s="228"/>
      <c r="AB299" s="228"/>
      <c r="AC299" s="228"/>
    </row>
    <row r="300" spans="1:29" ht="12">
      <c r="A300" s="17"/>
      <c r="B300" s="14"/>
      <c r="C300" s="14"/>
      <c r="D300" s="14"/>
      <c r="E300" s="14"/>
      <c r="F300" s="14"/>
      <c r="G300" s="7"/>
      <c r="H300" s="14"/>
      <c r="I300" s="14"/>
      <c r="J300" s="14"/>
      <c r="K300" s="228"/>
      <c r="L300" s="228"/>
      <c r="M300" s="228"/>
      <c r="N300" s="228"/>
      <c r="O300" s="228"/>
      <c r="P300" s="228"/>
      <c r="Q300" s="228"/>
      <c r="R300" s="228"/>
      <c r="S300" s="228"/>
      <c r="T300" s="228"/>
      <c r="U300" s="228"/>
      <c r="V300" s="228"/>
      <c r="W300" s="228"/>
      <c r="X300" s="228"/>
      <c r="Y300" s="228"/>
      <c r="Z300" s="228"/>
      <c r="AA300" s="228"/>
      <c r="AB300" s="228"/>
      <c r="AC300" s="228"/>
    </row>
    <row r="301" spans="1:29" ht="12">
      <c r="A301" s="17"/>
      <c r="B301" s="14"/>
      <c r="C301" s="14"/>
      <c r="D301" s="14"/>
      <c r="E301" s="14"/>
      <c r="F301" s="14"/>
      <c r="G301" s="7"/>
      <c r="H301" s="14"/>
      <c r="I301" s="14"/>
      <c r="J301" s="14"/>
      <c r="K301" s="228"/>
      <c r="L301" s="228"/>
      <c r="M301" s="228"/>
      <c r="N301" s="228"/>
      <c r="O301" s="228"/>
      <c r="P301" s="228"/>
      <c r="Q301" s="228"/>
      <c r="R301" s="228"/>
      <c r="S301" s="228"/>
      <c r="T301" s="228"/>
      <c r="U301" s="228"/>
      <c r="V301" s="228"/>
      <c r="W301" s="228"/>
      <c r="X301" s="228"/>
      <c r="Y301" s="228"/>
      <c r="Z301" s="228"/>
      <c r="AA301" s="228"/>
      <c r="AB301" s="228"/>
      <c r="AC301" s="228"/>
    </row>
    <row r="302" spans="1:29" ht="12">
      <c r="A302" s="17"/>
      <c r="B302" s="14"/>
      <c r="C302" s="14"/>
      <c r="D302" s="14"/>
      <c r="E302" s="14"/>
      <c r="F302" s="14"/>
      <c r="G302" s="7"/>
      <c r="H302" s="14"/>
      <c r="I302" s="14"/>
      <c r="J302" s="14"/>
      <c r="K302" s="228"/>
      <c r="L302" s="228"/>
      <c r="M302" s="228"/>
      <c r="N302" s="228"/>
      <c r="O302" s="228"/>
      <c r="P302" s="228"/>
      <c r="Q302" s="228"/>
      <c r="R302" s="228"/>
      <c r="S302" s="228"/>
      <c r="T302" s="228"/>
      <c r="U302" s="228"/>
      <c r="V302" s="228"/>
      <c r="W302" s="228"/>
      <c r="X302" s="228"/>
      <c r="Y302" s="228"/>
      <c r="Z302" s="228"/>
      <c r="AA302" s="228"/>
      <c r="AB302" s="228"/>
      <c r="AC302" s="228"/>
    </row>
    <row r="303" spans="1:29" ht="12">
      <c r="A303" s="17"/>
      <c r="B303" s="14"/>
      <c r="C303" s="14"/>
      <c r="D303" s="14"/>
      <c r="E303" s="14"/>
      <c r="F303" s="14"/>
      <c r="G303" s="7"/>
      <c r="H303" s="14"/>
      <c r="I303" s="14"/>
      <c r="J303" s="14"/>
      <c r="K303" s="228"/>
      <c r="L303" s="228"/>
      <c r="M303" s="228"/>
      <c r="N303" s="228"/>
      <c r="O303" s="228"/>
      <c r="P303" s="228"/>
      <c r="Q303" s="228"/>
      <c r="R303" s="228"/>
      <c r="S303" s="228"/>
      <c r="T303" s="228"/>
      <c r="U303" s="228"/>
      <c r="V303" s="228"/>
      <c r="W303" s="228"/>
      <c r="X303" s="228"/>
      <c r="Y303" s="228"/>
      <c r="Z303" s="228"/>
      <c r="AA303" s="228"/>
      <c r="AB303" s="228"/>
      <c r="AC303" s="228"/>
    </row>
    <row r="304" spans="1:29" ht="12">
      <c r="A304" s="17"/>
      <c r="B304" s="14"/>
      <c r="C304" s="14"/>
      <c r="D304" s="14"/>
      <c r="E304" s="14"/>
      <c r="F304" s="14"/>
      <c r="G304" s="7"/>
      <c r="H304" s="14"/>
      <c r="I304" s="14"/>
      <c r="J304" s="14"/>
      <c r="K304" s="228"/>
      <c r="L304" s="228"/>
      <c r="M304" s="228"/>
      <c r="N304" s="228"/>
      <c r="O304" s="228"/>
      <c r="P304" s="228"/>
      <c r="Q304" s="228"/>
      <c r="R304" s="228"/>
      <c r="S304" s="228"/>
      <c r="T304" s="228"/>
      <c r="U304" s="228"/>
      <c r="V304" s="228"/>
      <c r="W304" s="228"/>
      <c r="X304" s="228"/>
      <c r="Y304" s="228"/>
      <c r="Z304" s="228"/>
      <c r="AA304" s="228"/>
      <c r="AB304" s="228"/>
      <c r="AC304" s="228"/>
    </row>
    <row r="305" spans="1:29" ht="12">
      <c r="A305" s="17"/>
      <c r="B305" s="14"/>
      <c r="C305" s="14"/>
      <c r="D305" s="14"/>
      <c r="E305" s="14"/>
      <c r="F305" s="14"/>
      <c r="G305" s="7"/>
      <c r="H305" s="14"/>
      <c r="I305" s="14"/>
      <c r="J305" s="14"/>
      <c r="K305" s="228"/>
      <c r="L305" s="228"/>
      <c r="M305" s="228"/>
      <c r="N305" s="228"/>
      <c r="O305" s="228"/>
      <c r="P305" s="228"/>
      <c r="Q305" s="228"/>
      <c r="R305" s="228"/>
      <c r="S305" s="228"/>
      <c r="T305" s="228"/>
      <c r="U305" s="228"/>
      <c r="V305" s="228"/>
      <c r="W305" s="228"/>
      <c r="X305" s="228"/>
      <c r="Y305" s="228"/>
      <c r="Z305" s="228"/>
      <c r="AA305" s="228"/>
      <c r="AB305" s="228"/>
      <c r="AC305" s="228"/>
    </row>
    <row r="306" spans="1:29" ht="12">
      <c r="A306" s="17"/>
      <c r="B306" s="14"/>
      <c r="C306" s="14"/>
      <c r="D306" s="14"/>
      <c r="E306" s="14"/>
      <c r="F306" s="14"/>
      <c r="G306" s="7"/>
      <c r="H306" s="14"/>
      <c r="I306" s="14"/>
      <c r="J306" s="14"/>
      <c r="K306" s="228"/>
      <c r="L306" s="228"/>
      <c r="M306" s="228"/>
      <c r="N306" s="228"/>
      <c r="O306" s="228"/>
      <c r="P306" s="228"/>
      <c r="Q306" s="228"/>
      <c r="R306" s="228"/>
      <c r="S306" s="228"/>
      <c r="T306" s="228"/>
      <c r="U306" s="228"/>
      <c r="V306" s="228"/>
      <c r="W306" s="228"/>
      <c r="X306" s="228"/>
      <c r="Y306" s="228"/>
      <c r="Z306" s="228"/>
      <c r="AA306" s="228"/>
      <c r="AB306" s="228"/>
      <c r="AC306" s="228"/>
    </row>
    <row r="307" spans="1:29" ht="12">
      <c r="A307" s="17"/>
      <c r="B307" s="14"/>
      <c r="C307" s="14"/>
      <c r="D307" s="14"/>
      <c r="E307" s="14"/>
      <c r="F307" s="14"/>
      <c r="G307" s="7"/>
      <c r="H307" s="14"/>
      <c r="I307" s="14"/>
      <c r="J307" s="14"/>
      <c r="K307" s="228"/>
      <c r="L307" s="228"/>
      <c r="M307" s="228"/>
      <c r="N307" s="228"/>
      <c r="O307" s="228"/>
      <c r="P307" s="228"/>
      <c r="Q307" s="228"/>
      <c r="R307" s="228"/>
      <c r="S307" s="228"/>
      <c r="T307" s="228"/>
      <c r="U307" s="228"/>
      <c r="V307" s="228"/>
      <c r="W307" s="228"/>
      <c r="X307" s="228"/>
      <c r="Y307" s="228"/>
      <c r="Z307" s="228"/>
      <c r="AA307" s="228"/>
      <c r="AB307" s="228"/>
      <c r="AC307" s="228"/>
    </row>
    <row r="308" spans="1:29" ht="12">
      <c r="A308" s="17"/>
      <c r="B308" s="14"/>
      <c r="C308" s="14"/>
      <c r="D308" s="14"/>
      <c r="E308" s="14"/>
      <c r="F308" s="14"/>
      <c r="G308" s="7"/>
      <c r="H308" s="14"/>
      <c r="I308" s="14"/>
      <c r="J308" s="14"/>
      <c r="K308" s="228"/>
      <c r="L308" s="228"/>
      <c r="M308" s="228"/>
      <c r="N308" s="228"/>
      <c r="O308" s="228"/>
      <c r="P308" s="228"/>
      <c r="Q308" s="228"/>
      <c r="R308" s="228"/>
      <c r="S308" s="228"/>
      <c r="T308" s="228"/>
      <c r="U308" s="228"/>
      <c r="V308" s="228"/>
      <c r="W308" s="228"/>
      <c r="X308" s="228"/>
      <c r="Y308" s="228"/>
      <c r="Z308" s="228"/>
      <c r="AA308" s="228"/>
      <c r="AB308" s="228"/>
      <c r="AC308" s="228"/>
    </row>
    <row r="309" spans="1:29" ht="12">
      <c r="A309" s="17"/>
      <c r="B309" s="14"/>
      <c r="C309" s="14"/>
      <c r="D309" s="14"/>
      <c r="E309" s="14"/>
      <c r="F309" s="14"/>
      <c r="G309" s="7"/>
      <c r="H309" s="14"/>
      <c r="I309" s="14"/>
      <c r="J309" s="14"/>
      <c r="K309" s="228"/>
      <c r="L309" s="228"/>
      <c r="M309" s="228"/>
      <c r="N309" s="228"/>
      <c r="O309" s="228"/>
      <c r="P309" s="228"/>
      <c r="Q309" s="228"/>
      <c r="R309" s="228"/>
      <c r="S309" s="228"/>
      <c r="T309" s="228"/>
      <c r="U309" s="228"/>
      <c r="V309" s="228"/>
      <c r="W309" s="228"/>
      <c r="X309" s="228"/>
      <c r="Y309" s="228"/>
      <c r="Z309" s="228"/>
      <c r="AA309" s="228"/>
      <c r="AB309" s="228"/>
      <c r="AC309" s="228"/>
    </row>
    <row r="310" spans="1:29" ht="12">
      <c r="A310" s="17"/>
      <c r="B310" s="14"/>
      <c r="C310" s="14"/>
      <c r="D310" s="14"/>
      <c r="E310" s="14"/>
      <c r="F310" s="14"/>
      <c r="G310" s="7"/>
      <c r="H310" s="14"/>
      <c r="I310" s="14"/>
      <c r="J310" s="14"/>
      <c r="K310" s="228"/>
      <c r="L310" s="228"/>
      <c r="M310" s="228"/>
      <c r="N310" s="228"/>
      <c r="O310" s="228"/>
      <c r="P310" s="228"/>
      <c r="Q310" s="228"/>
      <c r="R310" s="228"/>
      <c r="S310" s="228"/>
      <c r="T310" s="228"/>
      <c r="U310" s="228"/>
      <c r="V310" s="228"/>
      <c r="W310" s="228"/>
      <c r="X310" s="228"/>
      <c r="Y310" s="228"/>
      <c r="Z310" s="228"/>
      <c r="AA310" s="228"/>
      <c r="AB310" s="228"/>
      <c r="AC310" s="228"/>
    </row>
    <row r="311" spans="1:29" ht="12">
      <c r="A311" s="17"/>
      <c r="B311" s="14"/>
      <c r="C311" s="14"/>
      <c r="D311" s="14"/>
      <c r="E311" s="14"/>
      <c r="F311" s="14"/>
      <c r="G311" s="7"/>
      <c r="H311" s="14"/>
      <c r="I311" s="14"/>
      <c r="J311" s="14"/>
      <c r="K311" s="228"/>
      <c r="L311" s="228"/>
      <c r="M311" s="228"/>
      <c r="N311" s="228"/>
      <c r="O311" s="228"/>
      <c r="P311" s="228"/>
      <c r="Q311" s="228"/>
      <c r="R311" s="228"/>
      <c r="S311" s="228"/>
      <c r="T311" s="228"/>
      <c r="U311" s="228"/>
      <c r="V311" s="228"/>
      <c r="W311" s="228"/>
      <c r="X311" s="228"/>
      <c r="Y311" s="228"/>
      <c r="Z311" s="228"/>
      <c r="AA311" s="228"/>
      <c r="AB311" s="228"/>
      <c r="AC311" s="228"/>
    </row>
    <row r="312" spans="1:29" ht="12">
      <c r="A312" s="17"/>
      <c r="B312" s="14"/>
      <c r="C312" s="14"/>
      <c r="D312" s="14"/>
      <c r="E312" s="14"/>
      <c r="F312" s="14"/>
      <c r="G312" s="7"/>
      <c r="H312" s="14"/>
      <c r="I312" s="14"/>
      <c r="J312" s="14"/>
      <c r="K312" s="228"/>
      <c r="L312" s="228"/>
      <c r="M312" s="228"/>
      <c r="N312" s="228"/>
      <c r="O312" s="228"/>
      <c r="P312" s="228"/>
      <c r="Q312" s="228"/>
      <c r="R312" s="228"/>
      <c r="S312" s="228"/>
      <c r="T312" s="228"/>
      <c r="U312" s="228"/>
      <c r="V312" s="228"/>
      <c r="W312" s="228"/>
      <c r="X312" s="228"/>
      <c r="Y312" s="228"/>
      <c r="Z312" s="228"/>
      <c r="AA312" s="228"/>
      <c r="AB312" s="228"/>
      <c r="AC312" s="228"/>
    </row>
    <row r="313" spans="1:29" ht="12">
      <c r="A313" s="17"/>
      <c r="B313" s="14"/>
      <c r="C313" s="14"/>
      <c r="D313" s="14"/>
      <c r="E313" s="14"/>
      <c r="F313" s="14"/>
      <c r="G313" s="7"/>
      <c r="H313" s="14"/>
      <c r="I313" s="14"/>
      <c r="J313" s="14"/>
      <c r="K313" s="228"/>
      <c r="L313" s="228"/>
      <c r="M313" s="228"/>
      <c r="N313" s="228"/>
      <c r="O313" s="228"/>
      <c r="P313" s="228"/>
      <c r="Q313" s="228"/>
      <c r="R313" s="228"/>
      <c r="S313" s="228"/>
      <c r="T313" s="228"/>
      <c r="U313" s="228"/>
      <c r="V313" s="228"/>
      <c r="W313" s="228"/>
      <c r="X313" s="228"/>
      <c r="Y313" s="228"/>
      <c r="Z313" s="228"/>
      <c r="AA313" s="228"/>
      <c r="AB313" s="228"/>
      <c r="AC313" s="228"/>
    </row>
    <row r="314" spans="1:29" ht="12">
      <c r="A314" s="17"/>
      <c r="B314" s="14"/>
      <c r="C314" s="14"/>
      <c r="D314" s="14"/>
      <c r="E314" s="14"/>
      <c r="F314" s="14"/>
      <c r="G314" s="7"/>
      <c r="H314" s="14"/>
      <c r="I314" s="14"/>
      <c r="J314" s="14"/>
      <c r="K314" s="228"/>
      <c r="L314" s="228"/>
      <c r="M314" s="228"/>
      <c r="N314" s="228"/>
      <c r="O314" s="228"/>
      <c r="P314" s="228"/>
      <c r="Q314" s="228"/>
      <c r="R314" s="228"/>
      <c r="S314" s="228"/>
      <c r="T314" s="228"/>
      <c r="U314" s="228"/>
      <c r="V314" s="228"/>
      <c r="W314" s="228"/>
      <c r="X314" s="228"/>
      <c r="Y314" s="228"/>
      <c r="Z314" s="228"/>
      <c r="AA314" s="228"/>
      <c r="AB314" s="228"/>
      <c r="AC314" s="228"/>
    </row>
    <row r="315" spans="1:29" ht="12">
      <c r="A315" s="17"/>
      <c r="B315" s="14"/>
      <c r="C315" s="14"/>
      <c r="D315" s="14"/>
      <c r="E315" s="14"/>
      <c r="F315" s="14"/>
      <c r="G315" s="7"/>
      <c r="H315" s="14"/>
      <c r="I315" s="14"/>
      <c r="J315" s="14"/>
      <c r="K315" s="228"/>
      <c r="L315" s="228"/>
      <c r="M315" s="228"/>
      <c r="N315" s="228"/>
      <c r="O315" s="228"/>
      <c r="P315" s="228"/>
      <c r="Q315" s="228"/>
      <c r="R315" s="228"/>
      <c r="S315" s="228"/>
      <c r="T315" s="228"/>
      <c r="U315" s="228"/>
      <c r="V315" s="228"/>
      <c r="W315" s="228"/>
      <c r="X315" s="228"/>
      <c r="Y315" s="228"/>
      <c r="Z315" s="228"/>
      <c r="AA315" s="228"/>
      <c r="AB315" s="228"/>
      <c r="AC315" s="228"/>
    </row>
    <row r="316" spans="1:29" ht="12">
      <c r="A316" s="17"/>
      <c r="B316" s="14"/>
      <c r="C316" s="14"/>
      <c r="D316" s="14"/>
      <c r="E316" s="14"/>
      <c r="F316" s="14"/>
      <c r="G316" s="7"/>
      <c r="H316" s="14"/>
      <c r="I316" s="14"/>
      <c r="J316" s="14"/>
      <c r="K316" s="228"/>
      <c r="L316" s="228"/>
      <c r="M316" s="228"/>
      <c r="N316" s="228"/>
      <c r="O316" s="228"/>
      <c r="P316" s="228"/>
      <c r="Q316" s="228"/>
      <c r="R316" s="228"/>
      <c r="S316" s="228"/>
      <c r="T316" s="228"/>
      <c r="U316" s="228"/>
      <c r="V316" s="228"/>
      <c r="W316" s="228"/>
      <c r="X316" s="228"/>
      <c r="Y316" s="228"/>
      <c r="Z316" s="228"/>
      <c r="AA316" s="228"/>
      <c r="AB316" s="228"/>
      <c r="AC316" s="228"/>
    </row>
    <row r="317" spans="1:29" ht="12">
      <c r="A317" s="17"/>
      <c r="B317" s="14"/>
      <c r="C317" s="14"/>
      <c r="D317" s="14"/>
      <c r="E317" s="14"/>
      <c r="F317" s="14"/>
      <c r="G317" s="7"/>
      <c r="H317" s="14"/>
      <c r="I317" s="14"/>
      <c r="J317" s="14"/>
      <c r="K317" s="228"/>
      <c r="L317" s="228"/>
      <c r="M317" s="228"/>
      <c r="N317" s="228"/>
      <c r="O317" s="228"/>
      <c r="P317" s="228"/>
      <c r="Q317" s="228"/>
      <c r="R317" s="228"/>
      <c r="S317" s="228"/>
      <c r="T317" s="228"/>
      <c r="U317" s="228"/>
      <c r="V317" s="228"/>
      <c r="W317" s="228"/>
      <c r="X317" s="228"/>
      <c r="Y317" s="228"/>
      <c r="Z317" s="228"/>
      <c r="AA317" s="228"/>
      <c r="AB317" s="228"/>
      <c r="AC317" s="228"/>
    </row>
    <row r="318" spans="1:29" ht="12">
      <c r="A318" s="17"/>
      <c r="B318" s="14"/>
      <c r="C318" s="14"/>
      <c r="D318" s="14"/>
      <c r="E318" s="14"/>
      <c r="F318" s="14"/>
      <c r="G318" s="7"/>
      <c r="H318" s="14"/>
      <c r="I318" s="14"/>
      <c r="J318" s="14"/>
      <c r="K318" s="228"/>
      <c r="L318" s="228"/>
      <c r="M318" s="228"/>
      <c r="N318" s="228"/>
      <c r="O318" s="228"/>
      <c r="P318" s="228"/>
      <c r="Q318" s="228"/>
      <c r="R318" s="228"/>
      <c r="S318" s="228"/>
      <c r="T318" s="228"/>
      <c r="U318" s="228"/>
      <c r="V318" s="228"/>
      <c r="W318" s="228"/>
      <c r="X318" s="228"/>
      <c r="Y318" s="228"/>
      <c r="Z318" s="228"/>
      <c r="AA318" s="228"/>
      <c r="AB318" s="228"/>
      <c r="AC318" s="228"/>
    </row>
    <row r="319" spans="1:29" ht="12">
      <c r="A319" s="17"/>
      <c r="B319" s="14"/>
      <c r="C319" s="14"/>
      <c r="D319" s="14"/>
      <c r="E319" s="14"/>
      <c r="F319" s="14"/>
      <c r="G319" s="7"/>
      <c r="H319" s="14"/>
      <c r="I319" s="14"/>
      <c r="J319" s="14"/>
      <c r="K319" s="228"/>
      <c r="L319" s="228"/>
      <c r="M319" s="228"/>
      <c r="N319" s="228"/>
      <c r="O319" s="228"/>
      <c r="P319" s="228"/>
      <c r="Q319" s="228"/>
      <c r="R319" s="228"/>
      <c r="S319" s="228"/>
      <c r="T319" s="228"/>
      <c r="U319" s="228"/>
      <c r="V319" s="228"/>
      <c r="W319" s="228"/>
      <c r="X319" s="228"/>
      <c r="Y319" s="228"/>
      <c r="Z319" s="228"/>
      <c r="AA319" s="228"/>
      <c r="AB319" s="228"/>
      <c r="AC319" s="228"/>
    </row>
    <row r="320" spans="1:29" ht="12">
      <c r="A320" s="17"/>
      <c r="B320" s="14"/>
      <c r="C320" s="14"/>
      <c r="D320" s="14"/>
      <c r="E320" s="14"/>
      <c r="F320" s="14"/>
      <c r="G320" s="7"/>
      <c r="H320" s="14"/>
      <c r="I320" s="14"/>
      <c r="J320" s="14"/>
      <c r="K320" s="228"/>
      <c r="L320" s="228"/>
      <c r="M320" s="228"/>
      <c r="N320" s="228"/>
      <c r="O320" s="228"/>
      <c r="P320" s="228"/>
      <c r="Q320" s="228"/>
      <c r="R320" s="228"/>
      <c r="S320" s="228"/>
      <c r="T320" s="228"/>
      <c r="U320" s="228"/>
      <c r="V320" s="228"/>
      <c r="W320" s="228"/>
      <c r="X320" s="228"/>
      <c r="Y320" s="228"/>
      <c r="Z320" s="228"/>
      <c r="AA320" s="228"/>
      <c r="AB320" s="228"/>
      <c r="AC320" s="228"/>
    </row>
    <row r="321" spans="1:29" ht="12">
      <c r="A321" s="17"/>
      <c r="B321" s="14"/>
      <c r="C321" s="14"/>
      <c r="D321" s="14"/>
      <c r="E321" s="14"/>
      <c r="F321" s="14"/>
      <c r="G321" s="7"/>
      <c r="H321" s="14"/>
      <c r="I321" s="14"/>
      <c r="J321" s="14"/>
      <c r="K321" s="228"/>
      <c r="L321" s="228"/>
      <c r="M321" s="228"/>
      <c r="N321" s="228"/>
      <c r="O321" s="228"/>
      <c r="P321" s="228"/>
      <c r="Q321" s="228"/>
      <c r="R321" s="228"/>
      <c r="S321" s="228"/>
      <c r="T321" s="228"/>
      <c r="U321" s="228"/>
      <c r="V321" s="228"/>
      <c r="W321" s="228"/>
      <c r="X321" s="228"/>
      <c r="Y321" s="228"/>
      <c r="Z321" s="228"/>
      <c r="AA321" s="228"/>
      <c r="AB321" s="228"/>
      <c r="AC321" s="228"/>
    </row>
    <row r="322" spans="1:29" ht="12">
      <c r="A322" s="17"/>
      <c r="B322" s="14"/>
      <c r="C322" s="14"/>
      <c r="D322" s="14"/>
      <c r="E322" s="14"/>
      <c r="F322" s="14"/>
      <c r="G322" s="7"/>
      <c r="H322" s="14"/>
      <c r="I322" s="14"/>
      <c r="J322" s="14"/>
      <c r="K322" s="228"/>
      <c r="L322" s="228"/>
      <c r="M322" s="228"/>
      <c r="N322" s="228"/>
      <c r="O322" s="228"/>
      <c r="P322" s="228"/>
      <c r="Q322" s="228"/>
      <c r="R322" s="228"/>
      <c r="S322" s="228"/>
      <c r="T322" s="228"/>
      <c r="U322" s="228"/>
      <c r="V322" s="228"/>
      <c r="W322" s="228"/>
      <c r="X322" s="228"/>
      <c r="Y322" s="228"/>
      <c r="Z322" s="228"/>
      <c r="AA322" s="228"/>
      <c r="AB322" s="228"/>
      <c r="AC322" s="228"/>
    </row>
    <row r="323" spans="1:29" ht="12">
      <c r="A323" s="17"/>
      <c r="B323" s="14"/>
      <c r="C323" s="14"/>
      <c r="D323" s="14"/>
      <c r="E323" s="14"/>
      <c r="F323" s="14"/>
      <c r="G323" s="7"/>
      <c r="H323" s="14"/>
      <c r="I323" s="14"/>
      <c r="J323" s="14"/>
      <c r="K323" s="228"/>
      <c r="L323" s="228"/>
      <c r="M323" s="228"/>
      <c r="N323" s="228"/>
      <c r="O323" s="228"/>
      <c r="P323" s="228"/>
      <c r="Q323" s="228"/>
      <c r="R323" s="228"/>
      <c r="S323" s="228"/>
      <c r="T323" s="228"/>
      <c r="U323" s="228"/>
      <c r="V323" s="228"/>
      <c r="W323" s="228"/>
      <c r="X323" s="228"/>
      <c r="Y323" s="228"/>
      <c r="Z323" s="228"/>
      <c r="AA323" s="228"/>
      <c r="AB323" s="228"/>
      <c r="AC323" s="228"/>
    </row>
    <row r="324" spans="1:29" ht="12">
      <c r="A324" s="17"/>
      <c r="B324" s="14"/>
      <c r="C324" s="14"/>
      <c r="D324" s="14"/>
      <c r="E324" s="14"/>
      <c r="F324" s="14"/>
      <c r="G324" s="7"/>
      <c r="H324" s="14"/>
      <c r="I324" s="14"/>
      <c r="J324" s="14"/>
      <c r="K324" s="228"/>
      <c r="L324" s="228"/>
      <c r="M324" s="228"/>
      <c r="N324" s="228"/>
      <c r="O324" s="228"/>
      <c r="P324" s="228"/>
      <c r="Q324" s="228"/>
      <c r="R324" s="228"/>
      <c r="S324" s="228"/>
      <c r="T324" s="228"/>
      <c r="U324" s="228"/>
      <c r="V324" s="228"/>
      <c r="W324" s="228"/>
      <c r="X324" s="228"/>
      <c r="Y324" s="228"/>
      <c r="Z324" s="228"/>
      <c r="AA324" s="228"/>
      <c r="AB324" s="228"/>
      <c r="AC324" s="228"/>
    </row>
    <row r="325" spans="1:29" ht="12">
      <c r="A325" s="17"/>
      <c r="B325" s="14"/>
      <c r="C325" s="14"/>
      <c r="D325" s="14"/>
      <c r="E325" s="14"/>
      <c r="F325" s="14"/>
      <c r="G325" s="7"/>
      <c r="H325" s="14"/>
      <c r="I325" s="14"/>
      <c r="J325" s="14"/>
      <c r="K325" s="228"/>
      <c r="L325" s="228"/>
      <c r="M325" s="228"/>
      <c r="N325" s="228"/>
      <c r="O325" s="228"/>
      <c r="P325" s="228"/>
      <c r="Q325" s="228"/>
      <c r="R325" s="228"/>
      <c r="S325" s="228"/>
      <c r="T325" s="228"/>
      <c r="U325" s="228"/>
      <c r="V325" s="228"/>
      <c r="W325" s="228"/>
      <c r="X325" s="228"/>
      <c r="Y325" s="228"/>
      <c r="Z325" s="228"/>
      <c r="AA325" s="228"/>
      <c r="AB325" s="228"/>
      <c r="AC325" s="228"/>
    </row>
    <row r="326" spans="1:29" ht="12">
      <c r="A326" s="17"/>
      <c r="B326" s="14"/>
      <c r="C326" s="14"/>
      <c r="D326" s="14"/>
      <c r="E326" s="14"/>
      <c r="F326" s="14"/>
      <c r="G326" s="7"/>
      <c r="H326" s="14"/>
      <c r="I326" s="14"/>
      <c r="J326" s="14"/>
      <c r="K326" s="228"/>
      <c r="L326" s="228"/>
      <c r="M326" s="228"/>
      <c r="N326" s="228"/>
      <c r="O326" s="228"/>
      <c r="P326" s="228"/>
      <c r="Q326" s="228"/>
      <c r="R326" s="228"/>
      <c r="S326" s="228"/>
      <c r="T326" s="228"/>
      <c r="U326" s="228"/>
      <c r="V326" s="228"/>
      <c r="W326" s="228"/>
      <c r="X326" s="228"/>
      <c r="Y326" s="228"/>
      <c r="Z326" s="228"/>
      <c r="AA326" s="228"/>
      <c r="AB326" s="228"/>
      <c r="AC326" s="228"/>
    </row>
    <row r="327" spans="1:29" ht="12">
      <c r="A327" s="17"/>
      <c r="B327" s="14"/>
      <c r="C327" s="14"/>
      <c r="D327" s="14"/>
      <c r="E327" s="14"/>
      <c r="F327" s="14"/>
      <c r="G327" s="7"/>
      <c r="H327" s="14"/>
      <c r="I327" s="14"/>
      <c r="J327" s="14"/>
      <c r="K327" s="228"/>
      <c r="L327" s="228"/>
      <c r="M327" s="228"/>
      <c r="N327" s="228"/>
      <c r="O327" s="228"/>
      <c r="P327" s="228"/>
      <c r="Q327" s="228"/>
      <c r="R327" s="228"/>
      <c r="S327" s="228"/>
      <c r="T327" s="228"/>
      <c r="U327" s="228"/>
      <c r="V327" s="228"/>
      <c r="W327" s="228"/>
      <c r="X327" s="228"/>
      <c r="Y327" s="228"/>
      <c r="Z327" s="228"/>
      <c r="AA327" s="228"/>
      <c r="AB327" s="228"/>
      <c r="AC327" s="228"/>
    </row>
    <row r="328" spans="1:29" ht="12">
      <c r="A328" s="17"/>
      <c r="B328" s="14"/>
      <c r="C328" s="14"/>
      <c r="D328" s="14"/>
      <c r="E328" s="14"/>
      <c r="F328" s="14"/>
      <c r="G328" s="7"/>
      <c r="H328" s="14"/>
      <c r="I328" s="14"/>
      <c r="J328" s="14"/>
      <c r="K328" s="228"/>
      <c r="L328" s="228"/>
      <c r="M328" s="228"/>
      <c r="N328" s="228"/>
      <c r="O328" s="228"/>
      <c r="P328" s="228"/>
      <c r="Q328" s="228"/>
      <c r="R328" s="228"/>
      <c r="S328" s="228"/>
      <c r="T328" s="228"/>
      <c r="U328" s="228"/>
      <c r="V328" s="228"/>
      <c r="W328" s="228"/>
      <c r="X328" s="228"/>
      <c r="Y328" s="228"/>
      <c r="Z328" s="228"/>
      <c r="AA328" s="228"/>
      <c r="AB328" s="228"/>
      <c r="AC328" s="228"/>
    </row>
    <row r="329" spans="1:29" ht="12">
      <c r="A329" s="17"/>
      <c r="B329" s="14"/>
      <c r="C329" s="14"/>
      <c r="D329" s="14"/>
      <c r="E329" s="14"/>
      <c r="F329" s="14"/>
      <c r="G329" s="7"/>
      <c r="H329" s="14"/>
      <c r="I329" s="14"/>
      <c r="J329" s="14"/>
      <c r="K329" s="228"/>
      <c r="L329" s="228"/>
      <c r="M329" s="228"/>
      <c r="N329" s="228"/>
      <c r="O329" s="228"/>
      <c r="P329" s="228"/>
      <c r="Q329" s="228"/>
      <c r="R329" s="228"/>
      <c r="S329" s="228"/>
      <c r="T329" s="228"/>
      <c r="U329" s="228"/>
      <c r="V329" s="228"/>
      <c r="W329" s="228"/>
      <c r="X329" s="228"/>
      <c r="Y329" s="228"/>
      <c r="Z329" s="228"/>
      <c r="AA329" s="228"/>
      <c r="AB329" s="228"/>
      <c r="AC329" s="228"/>
    </row>
    <row r="330" spans="1:29" ht="12">
      <c r="A330" s="17"/>
      <c r="B330" s="14"/>
      <c r="C330" s="14"/>
      <c r="D330" s="14"/>
      <c r="E330" s="14"/>
      <c r="F330" s="14"/>
      <c r="G330" s="7"/>
      <c r="H330" s="14"/>
      <c r="I330" s="14"/>
      <c r="J330" s="14"/>
      <c r="K330" s="228"/>
      <c r="L330" s="228"/>
      <c r="M330" s="228"/>
      <c r="N330" s="228"/>
      <c r="O330" s="228"/>
      <c r="P330" s="228"/>
      <c r="Q330" s="228"/>
      <c r="R330" s="228"/>
      <c r="S330" s="228"/>
      <c r="T330" s="228"/>
      <c r="U330" s="228"/>
      <c r="V330" s="228"/>
      <c r="W330" s="228"/>
      <c r="X330" s="228"/>
      <c r="Y330" s="228"/>
      <c r="Z330" s="228"/>
      <c r="AA330" s="228"/>
      <c r="AB330" s="228"/>
      <c r="AC330" s="228"/>
    </row>
    <row r="331" spans="1:29" ht="12">
      <c r="A331" s="17"/>
      <c r="B331" s="14"/>
      <c r="C331" s="14"/>
      <c r="D331" s="14"/>
      <c r="E331" s="14"/>
      <c r="F331" s="14"/>
      <c r="G331" s="7"/>
      <c r="H331" s="14"/>
      <c r="I331" s="14"/>
      <c r="J331" s="14"/>
      <c r="K331" s="228"/>
      <c r="L331" s="228"/>
      <c r="M331" s="228"/>
      <c r="N331" s="228"/>
      <c r="O331" s="228"/>
      <c r="P331" s="228"/>
      <c r="Q331" s="228"/>
      <c r="R331" s="228"/>
      <c r="S331" s="228"/>
      <c r="T331" s="228"/>
      <c r="U331" s="228"/>
      <c r="V331" s="228"/>
      <c r="W331" s="228"/>
      <c r="X331" s="228"/>
      <c r="Y331" s="228"/>
      <c r="Z331" s="228"/>
      <c r="AA331" s="228"/>
      <c r="AB331" s="228"/>
      <c r="AC331" s="228"/>
    </row>
    <row r="332" spans="1:29" ht="12">
      <c r="A332" s="17"/>
      <c r="B332" s="14"/>
      <c r="C332" s="14"/>
      <c r="D332" s="14"/>
      <c r="E332" s="14"/>
      <c r="F332" s="14"/>
      <c r="G332" s="7"/>
      <c r="H332" s="14"/>
      <c r="I332" s="14"/>
      <c r="J332" s="14"/>
      <c r="K332" s="228"/>
      <c r="L332" s="228"/>
      <c r="M332" s="228"/>
      <c r="N332" s="228"/>
      <c r="O332" s="228"/>
      <c r="P332" s="228"/>
      <c r="Q332" s="228"/>
      <c r="R332" s="228"/>
      <c r="S332" s="228"/>
      <c r="T332" s="228"/>
      <c r="U332" s="228"/>
      <c r="V332" s="228"/>
      <c r="W332" s="228"/>
      <c r="X332" s="228"/>
      <c r="Y332" s="228"/>
      <c r="Z332" s="228"/>
      <c r="AA332" s="228"/>
      <c r="AB332" s="228"/>
      <c r="AC332" s="228"/>
    </row>
    <row r="333" spans="1:29" ht="12">
      <c r="A333" s="17"/>
      <c r="B333" s="14"/>
      <c r="C333" s="14"/>
      <c r="D333" s="14"/>
      <c r="E333" s="14"/>
      <c r="F333" s="14"/>
      <c r="G333" s="7"/>
      <c r="H333" s="14"/>
      <c r="I333" s="14"/>
      <c r="J333" s="14"/>
      <c r="K333" s="228"/>
      <c r="L333" s="228"/>
      <c r="M333" s="228"/>
      <c r="N333" s="228"/>
      <c r="O333" s="228"/>
      <c r="P333" s="228"/>
      <c r="Q333" s="228"/>
      <c r="R333" s="228"/>
      <c r="S333" s="228"/>
      <c r="T333" s="228"/>
      <c r="U333" s="228"/>
      <c r="V333" s="228"/>
      <c r="W333" s="228"/>
      <c r="X333" s="228"/>
      <c r="Y333" s="228"/>
      <c r="Z333" s="228"/>
      <c r="AA333" s="228"/>
      <c r="AB333" s="228"/>
      <c r="AC333" s="228"/>
    </row>
    <row r="334" spans="1:29" ht="12">
      <c r="A334" s="17"/>
      <c r="B334" s="14"/>
      <c r="C334" s="14"/>
      <c r="D334" s="14"/>
      <c r="E334" s="14"/>
      <c r="F334" s="14"/>
      <c r="G334" s="7"/>
      <c r="H334" s="14"/>
      <c r="I334" s="14"/>
      <c r="J334" s="14"/>
      <c r="K334" s="228"/>
      <c r="L334" s="228"/>
      <c r="M334" s="228"/>
      <c r="N334" s="228"/>
      <c r="O334" s="228"/>
      <c r="P334" s="228"/>
      <c r="Q334" s="228"/>
      <c r="R334" s="228"/>
      <c r="S334" s="228"/>
      <c r="T334" s="228"/>
      <c r="U334" s="228"/>
      <c r="V334" s="228"/>
      <c r="W334" s="228"/>
      <c r="X334" s="228"/>
      <c r="Y334" s="228"/>
      <c r="Z334" s="228"/>
      <c r="AA334" s="228"/>
      <c r="AB334" s="228"/>
      <c r="AC334" s="228"/>
    </row>
    <row r="335" spans="1:29" ht="12">
      <c r="A335" s="17"/>
      <c r="B335" s="14"/>
      <c r="C335" s="14"/>
      <c r="D335" s="14"/>
      <c r="E335" s="14"/>
      <c r="F335" s="14"/>
      <c r="G335" s="7"/>
      <c r="H335" s="14"/>
      <c r="I335" s="14"/>
      <c r="J335" s="14"/>
      <c r="K335" s="228"/>
      <c r="L335" s="228"/>
      <c r="M335" s="228"/>
      <c r="N335" s="228"/>
      <c r="O335" s="228"/>
      <c r="P335" s="228"/>
      <c r="Q335" s="228"/>
      <c r="R335" s="228"/>
      <c r="S335" s="228"/>
      <c r="T335" s="228"/>
      <c r="U335" s="228"/>
      <c r="V335" s="228"/>
      <c r="W335" s="228"/>
      <c r="X335" s="228"/>
      <c r="Y335" s="228"/>
      <c r="Z335" s="228"/>
      <c r="AA335" s="228"/>
      <c r="AB335" s="228"/>
      <c r="AC335" s="228"/>
    </row>
    <row r="336" spans="1:29" ht="12">
      <c r="A336" s="17"/>
      <c r="B336" s="14"/>
      <c r="C336" s="14"/>
      <c r="D336" s="14"/>
      <c r="E336" s="14"/>
      <c r="F336" s="14"/>
      <c r="G336" s="7"/>
      <c r="H336" s="14"/>
      <c r="I336" s="14"/>
      <c r="J336" s="14"/>
      <c r="K336" s="228"/>
      <c r="L336" s="228"/>
      <c r="M336" s="228"/>
      <c r="N336" s="228"/>
      <c r="O336" s="228"/>
      <c r="P336" s="228"/>
      <c r="Q336" s="228"/>
      <c r="R336" s="228"/>
      <c r="S336" s="228"/>
      <c r="T336" s="228"/>
      <c r="U336" s="228"/>
      <c r="V336" s="228"/>
      <c r="W336" s="228"/>
      <c r="X336" s="228"/>
      <c r="Y336" s="228"/>
      <c r="Z336" s="228"/>
      <c r="AA336" s="228"/>
      <c r="AB336" s="228"/>
      <c r="AC336" s="228"/>
    </row>
    <row r="337" spans="1:29" ht="12">
      <c r="A337" s="17"/>
      <c r="B337" s="14"/>
      <c r="C337" s="14"/>
      <c r="D337" s="14"/>
      <c r="E337" s="14"/>
      <c r="F337" s="14"/>
      <c r="G337" s="7"/>
      <c r="H337" s="14"/>
      <c r="I337" s="14"/>
      <c r="J337" s="14"/>
      <c r="K337" s="228"/>
      <c r="L337" s="228"/>
      <c r="M337" s="228"/>
      <c r="N337" s="228"/>
      <c r="O337" s="228"/>
      <c r="P337" s="228"/>
      <c r="Q337" s="228"/>
      <c r="R337" s="228"/>
      <c r="S337" s="228"/>
      <c r="T337" s="228"/>
      <c r="U337" s="228"/>
      <c r="V337" s="228"/>
      <c r="W337" s="228"/>
      <c r="X337" s="228"/>
      <c r="Y337" s="228"/>
      <c r="Z337" s="228"/>
      <c r="AA337" s="228"/>
      <c r="AB337" s="228"/>
      <c r="AC337" s="228"/>
    </row>
    <row r="338" spans="1:29" ht="12">
      <c r="A338" s="17"/>
      <c r="B338" s="14"/>
      <c r="C338" s="14"/>
      <c r="D338" s="14"/>
      <c r="E338" s="14"/>
      <c r="F338" s="14"/>
      <c r="G338" s="7"/>
      <c r="H338" s="14"/>
      <c r="I338" s="14"/>
      <c r="J338" s="14"/>
      <c r="K338" s="228"/>
      <c r="L338" s="228"/>
      <c r="M338" s="228"/>
      <c r="N338" s="228"/>
      <c r="O338" s="228"/>
      <c r="P338" s="228"/>
      <c r="Q338" s="228"/>
      <c r="R338" s="228"/>
      <c r="S338" s="228"/>
      <c r="T338" s="228"/>
      <c r="U338" s="228"/>
      <c r="V338" s="228"/>
      <c r="W338" s="228"/>
      <c r="X338" s="228"/>
      <c r="Y338" s="228"/>
      <c r="Z338" s="228"/>
      <c r="AA338" s="228"/>
      <c r="AB338" s="228"/>
      <c r="AC338" s="228"/>
    </row>
    <row r="339" spans="1:29" ht="12">
      <c r="A339" s="17"/>
      <c r="B339" s="14"/>
      <c r="C339" s="14"/>
      <c r="D339" s="14"/>
      <c r="E339" s="14"/>
      <c r="F339" s="14"/>
      <c r="G339" s="7"/>
      <c r="H339" s="14"/>
      <c r="I339" s="14"/>
      <c r="J339" s="14"/>
      <c r="K339" s="228"/>
      <c r="L339" s="228"/>
      <c r="M339" s="228"/>
      <c r="N339" s="228"/>
      <c r="O339" s="228"/>
      <c r="P339" s="228"/>
      <c r="Q339" s="228"/>
      <c r="R339" s="228"/>
      <c r="S339" s="228"/>
      <c r="T339" s="228"/>
      <c r="U339" s="228"/>
      <c r="V339" s="228"/>
      <c r="W339" s="228"/>
      <c r="X339" s="228"/>
      <c r="Y339" s="228"/>
      <c r="Z339" s="228"/>
      <c r="AA339" s="228"/>
      <c r="AB339" s="228"/>
      <c r="AC339" s="228"/>
    </row>
    <row r="340" spans="1:29" ht="12">
      <c r="A340" s="17"/>
      <c r="B340" s="14"/>
      <c r="C340" s="14"/>
      <c r="D340" s="14"/>
      <c r="E340" s="14"/>
      <c r="F340" s="14"/>
      <c r="G340" s="7"/>
      <c r="H340" s="14"/>
      <c r="I340" s="14"/>
      <c r="J340" s="14"/>
      <c r="K340" s="228"/>
      <c r="L340" s="228"/>
      <c r="M340" s="228"/>
      <c r="N340" s="228"/>
      <c r="O340" s="228"/>
      <c r="P340" s="228"/>
      <c r="Q340" s="228"/>
      <c r="R340" s="228"/>
      <c r="S340" s="228"/>
      <c r="T340" s="228"/>
      <c r="U340" s="228"/>
      <c r="V340" s="228"/>
      <c r="W340" s="228"/>
      <c r="X340" s="228"/>
      <c r="Y340" s="228"/>
      <c r="Z340" s="228"/>
      <c r="AA340" s="228"/>
      <c r="AB340" s="228"/>
      <c r="AC340" s="228"/>
    </row>
    <row r="341" spans="1:29" ht="12">
      <c r="A341" s="17"/>
      <c r="B341" s="14"/>
      <c r="C341" s="14"/>
      <c r="D341" s="14"/>
      <c r="E341" s="14"/>
      <c r="F341" s="14"/>
      <c r="G341" s="7"/>
      <c r="H341" s="14"/>
      <c r="I341" s="14"/>
      <c r="J341" s="14"/>
      <c r="K341" s="228"/>
      <c r="L341" s="228"/>
      <c r="M341" s="228"/>
      <c r="N341" s="228"/>
      <c r="O341" s="228"/>
      <c r="P341" s="228"/>
      <c r="Q341" s="228"/>
      <c r="R341" s="228"/>
      <c r="S341" s="228"/>
      <c r="T341" s="228"/>
      <c r="U341" s="228"/>
      <c r="V341" s="228"/>
      <c r="W341" s="228"/>
      <c r="X341" s="228"/>
      <c r="Y341" s="228"/>
      <c r="Z341" s="228"/>
      <c r="AA341" s="228"/>
      <c r="AB341" s="228"/>
      <c r="AC341" s="228"/>
    </row>
    <row r="342" spans="1:29" ht="12">
      <c r="A342" s="17"/>
      <c r="B342" s="14"/>
      <c r="C342" s="14"/>
      <c r="D342" s="14"/>
      <c r="E342" s="14"/>
      <c r="F342" s="14"/>
      <c r="G342" s="7"/>
      <c r="H342" s="14"/>
      <c r="I342" s="14"/>
      <c r="J342" s="14"/>
      <c r="K342" s="228"/>
      <c r="L342" s="228"/>
      <c r="M342" s="228"/>
      <c r="N342" s="228"/>
      <c r="O342" s="228"/>
      <c r="P342" s="228"/>
      <c r="Q342" s="228"/>
      <c r="R342" s="228"/>
      <c r="S342" s="228"/>
      <c r="T342" s="228"/>
      <c r="U342" s="228"/>
      <c r="V342" s="228"/>
      <c r="W342" s="228"/>
      <c r="X342" s="228"/>
      <c r="Y342" s="228"/>
      <c r="Z342" s="228"/>
      <c r="AA342" s="228"/>
      <c r="AB342" s="228"/>
      <c r="AC342" s="228"/>
    </row>
    <row r="343" spans="1:29" ht="12">
      <c r="A343" s="17"/>
      <c r="B343" s="14"/>
      <c r="C343" s="14"/>
      <c r="D343" s="14"/>
      <c r="E343" s="14"/>
      <c r="F343" s="14"/>
      <c r="G343" s="7"/>
      <c r="H343" s="14"/>
      <c r="I343" s="14"/>
      <c r="J343" s="14"/>
      <c r="K343" s="228"/>
      <c r="L343" s="228"/>
      <c r="M343" s="228"/>
      <c r="N343" s="228"/>
      <c r="O343" s="228"/>
      <c r="P343" s="228"/>
      <c r="Q343" s="228"/>
      <c r="R343" s="228"/>
      <c r="S343" s="228"/>
      <c r="T343" s="228"/>
      <c r="U343" s="228"/>
      <c r="V343" s="228"/>
      <c r="W343" s="228"/>
      <c r="X343" s="228"/>
      <c r="Y343" s="228"/>
      <c r="Z343" s="228"/>
      <c r="AA343" s="228"/>
      <c r="AB343" s="228"/>
      <c r="AC343" s="228"/>
    </row>
    <row r="344" spans="1:29" ht="12">
      <c r="A344" s="17"/>
      <c r="B344" s="14"/>
      <c r="C344" s="14"/>
      <c r="D344" s="14"/>
      <c r="E344" s="14"/>
      <c r="F344" s="14"/>
      <c r="G344" s="7"/>
      <c r="H344" s="14"/>
      <c r="I344" s="14"/>
      <c r="J344" s="14"/>
      <c r="K344" s="228"/>
      <c r="L344" s="228"/>
      <c r="M344" s="228"/>
      <c r="N344" s="228"/>
      <c r="O344" s="228"/>
      <c r="P344" s="228"/>
      <c r="Q344" s="228"/>
      <c r="R344" s="228"/>
      <c r="S344" s="228"/>
      <c r="T344" s="228"/>
      <c r="U344" s="228"/>
      <c r="V344" s="228"/>
      <c r="W344" s="228"/>
      <c r="X344" s="228"/>
      <c r="Y344" s="228"/>
      <c r="Z344" s="228"/>
      <c r="AA344" s="228"/>
      <c r="AB344" s="228"/>
      <c r="AC344" s="228"/>
    </row>
    <row r="345" spans="1:29" ht="12">
      <c r="A345" s="17"/>
      <c r="B345" s="14"/>
      <c r="C345" s="14"/>
      <c r="D345" s="14"/>
      <c r="E345" s="14"/>
      <c r="F345" s="14"/>
      <c r="G345" s="7"/>
      <c r="H345" s="14"/>
      <c r="I345" s="14"/>
      <c r="J345" s="14"/>
      <c r="K345" s="228"/>
      <c r="L345" s="228"/>
      <c r="M345" s="228"/>
      <c r="N345" s="228"/>
      <c r="O345" s="228"/>
      <c r="P345" s="228"/>
      <c r="Q345" s="228"/>
      <c r="R345" s="228"/>
      <c r="S345" s="228"/>
      <c r="T345" s="228"/>
      <c r="U345" s="228"/>
      <c r="V345" s="228"/>
      <c r="W345" s="228"/>
      <c r="X345" s="228"/>
      <c r="Y345" s="228"/>
      <c r="Z345" s="228"/>
      <c r="AA345" s="228"/>
      <c r="AB345" s="228"/>
      <c r="AC345" s="228"/>
    </row>
    <row r="346" spans="1:29" ht="12">
      <c r="A346" s="17"/>
      <c r="B346" s="14"/>
      <c r="C346" s="14"/>
      <c r="D346" s="14"/>
      <c r="E346" s="14"/>
      <c r="F346" s="14"/>
      <c r="G346" s="7"/>
      <c r="H346" s="14"/>
      <c r="I346" s="14"/>
      <c r="J346" s="14"/>
      <c r="K346" s="228"/>
      <c r="L346" s="228"/>
      <c r="M346" s="228"/>
      <c r="N346" s="228"/>
      <c r="O346" s="228"/>
      <c r="P346" s="228"/>
      <c r="Q346" s="228"/>
      <c r="R346" s="228"/>
      <c r="S346" s="228"/>
      <c r="T346" s="228"/>
      <c r="U346" s="228"/>
      <c r="V346" s="228"/>
      <c r="W346" s="228"/>
      <c r="X346" s="228"/>
      <c r="Y346" s="228"/>
      <c r="Z346" s="228"/>
      <c r="AA346" s="228"/>
      <c r="AB346" s="228"/>
      <c r="AC346" s="228"/>
    </row>
    <row r="347" spans="1:29" ht="12">
      <c r="A347" s="17"/>
      <c r="B347" s="14"/>
      <c r="C347" s="14"/>
      <c r="D347" s="14"/>
      <c r="E347" s="14"/>
      <c r="F347" s="14"/>
      <c r="G347" s="7"/>
      <c r="H347" s="14"/>
      <c r="I347" s="14"/>
      <c r="J347" s="14"/>
      <c r="K347" s="228"/>
      <c r="L347" s="228"/>
      <c r="M347" s="228"/>
      <c r="N347" s="228"/>
      <c r="O347" s="228"/>
      <c r="P347" s="228"/>
      <c r="Q347" s="228"/>
      <c r="R347" s="228"/>
      <c r="S347" s="228"/>
      <c r="T347" s="228"/>
      <c r="U347" s="228"/>
      <c r="V347" s="228"/>
      <c r="W347" s="228"/>
      <c r="X347" s="228"/>
      <c r="Y347" s="228"/>
      <c r="Z347" s="228"/>
      <c r="AA347" s="228"/>
      <c r="AB347" s="228"/>
      <c r="AC347" s="228"/>
    </row>
    <row r="348" spans="1:29" ht="12">
      <c r="A348" s="17"/>
      <c r="B348" s="14"/>
      <c r="C348" s="14"/>
      <c r="D348" s="14"/>
      <c r="E348" s="14"/>
      <c r="F348" s="14"/>
      <c r="G348" s="7"/>
      <c r="H348" s="14"/>
      <c r="I348" s="14"/>
      <c r="J348" s="14"/>
      <c r="K348" s="228"/>
      <c r="L348" s="228"/>
      <c r="M348" s="228"/>
      <c r="N348" s="228"/>
      <c r="O348" s="228"/>
      <c r="P348" s="228"/>
      <c r="Q348" s="228"/>
      <c r="R348" s="228"/>
      <c r="S348" s="228"/>
      <c r="T348" s="228"/>
      <c r="U348" s="228"/>
      <c r="V348" s="228"/>
      <c r="W348" s="228"/>
      <c r="X348" s="228"/>
      <c r="Y348" s="228"/>
      <c r="Z348" s="228"/>
      <c r="AA348" s="228"/>
      <c r="AB348" s="228"/>
      <c r="AC348" s="228"/>
    </row>
    <row r="349" spans="1:29" ht="12">
      <c r="A349" s="17"/>
      <c r="B349" s="14"/>
      <c r="C349" s="14"/>
      <c r="D349" s="14"/>
      <c r="E349" s="14"/>
      <c r="F349" s="14"/>
      <c r="G349" s="7"/>
      <c r="H349" s="14"/>
      <c r="I349" s="14"/>
      <c r="J349" s="14"/>
      <c r="K349" s="228"/>
      <c r="L349" s="228"/>
      <c r="M349" s="228"/>
      <c r="N349" s="228"/>
      <c r="O349" s="228"/>
      <c r="P349" s="228"/>
      <c r="Q349" s="228"/>
      <c r="R349" s="228"/>
      <c r="S349" s="228"/>
      <c r="T349" s="228"/>
      <c r="U349" s="228"/>
      <c r="V349" s="228"/>
      <c r="W349" s="228"/>
      <c r="X349" s="228"/>
      <c r="Y349" s="228"/>
      <c r="Z349" s="228"/>
      <c r="AA349" s="228"/>
      <c r="AB349" s="228"/>
      <c r="AC349" s="228"/>
    </row>
    <row r="350" spans="1:29" ht="12">
      <c r="A350" s="17"/>
      <c r="B350" s="14"/>
      <c r="C350" s="14"/>
      <c r="D350" s="14"/>
      <c r="E350" s="14"/>
      <c r="F350" s="14"/>
      <c r="G350" s="7"/>
      <c r="H350" s="14"/>
      <c r="I350" s="14"/>
      <c r="J350" s="14"/>
      <c r="K350" s="228"/>
      <c r="L350" s="228"/>
      <c r="M350" s="228"/>
      <c r="N350" s="228"/>
      <c r="O350" s="228"/>
      <c r="P350" s="228"/>
      <c r="Q350" s="228"/>
      <c r="R350" s="228"/>
      <c r="S350" s="228"/>
      <c r="T350" s="228"/>
      <c r="U350" s="228"/>
      <c r="V350" s="228"/>
      <c r="W350" s="228"/>
      <c r="X350" s="228"/>
      <c r="Y350" s="228"/>
      <c r="Z350" s="228"/>
      <c r="AA350" s="228"/>
      <c r="AB350" s="228"/>
      <c r="AC350" s="228"/>
    </row>
    <row r="351" spans="1:29" ht="12">
      <c r="A351" s="17"/>
      <c r="B351" s="14"/>
      <c r="C351" s="14"/>
      <c r="D351" s="14"/>
      <c r="E351" s="14"/>
      <c r="F351" s="14"/>
      <c r="G351" s="7"/>
      <c r="H351" s="14"/>
      <c r="I351" s="14"/>
      <c r="J351" s="14"/>
      <c r="K351" s="228"/>
      <c r="L351" s="228"/>
      <c r="M351" s="228"/>
      <c r="N351" s="228"/>
      <c r="O351" s="228"/>
      <c r="P351" s="228"/>
      <c r="Q351" s="228"/>
      <c r="R351" s="228"/>
      <c r="S351" s="228"/>
      <c r="T351" s="228"/>
      <c r="U351" s="228"/>
      <c r="V351" s="228"/>
      <c r="W351" s="228"/>
      <c r="X351" s="228"/>
      <c r="Y351" s="228"/>
      <c r="Z351" s="228"/>
      <c r="AA351" s="228"/>
      <c r="AB351" s="228"/>
      <c r="AC351" s="228"/>
    </row>
    <row r="352" spans="1:29" ht="12">
      <c r="A352" s="17"/>
      <c r="B352" s="14"/>
      <c r="C352" s="14"/>
      <c r="D352" s="14"/>
      <c r="E352" s="14"/>
      <c r="F352" s="14"/>
      <c r="G352" s="7"/>
      <c r="H352" s="14"/>
      <c r="I352" s="14"/>
      <c r="J352" s="14"/>
      <c r="K352" s="228"/>
      <c r="L352" s="228"/>
      <c r="M352" s="228"/>
      <c r="N352" s="228"/>
      <c r="O352" s="228"/>
      <c r="P352" s="228"/>
      <c r="Q352" s="228"/>
      <c r="R352" s="228"/>
      <c r="S352" s="228"/>
      <c r="T352" s="228"/>
      <c r="U352" s="228"/>
      <c r="V352" s="228"/>
      <c r="W352" s="228"/>
      <c r="X352" s="228"/>
      <c r="Y352" s="228"/>
      <c r="Z352" s="228"/>
      <c r="AA352" s="228"/>
      <c r="AB352" s="228"/>
      <c r="AC352" s="228"/>
    </row>
    <row r="353" spans="1:29" ht="12">
      <c r="A353" s="17"/>
      <c r="B353" s="14"/>
      <c r="C353" s="14"/>
      <c r="D353" s="14"/>
      <c r="E353" s="14"/>
      <c r="F353" s="14"/>
      <c r="G353" s="7"/>
      <c r="H353" s="14"/>
      <c r="I353" s="14"/>
      <c r="J353" s="14"/>
      <c r="K353" s="228"/>
      <c r="L353" s="228"/>
      <c r="M353" s="228"/>
      <c r="N353" s="228"/>
      <c r="O353" s="228"/>
      <c r="P353" s="228"/>
      <c r="Q353" s="228"/>
      <c r="R353" s="228"/>
      <c r="S353" s="228"/>
      <c r="T353" s="228"/>
      <c r="U353" s="228"/>
      <c r="V353" s="228"/>
      <c r="W353" s="228"/>
      <c r="X353" s="228"/>
      <c r="Y353" s="228"/>
      <c r="Z353" s="228"/>
      <c r="AA353" s="228"/>
      <c r="AB353" s="228"/>
      <c r="AC353" s="228"/>
    </row>
    <row r="354" spans="1:29" ht="12">
      <c r="A354" s="17"/>
      <c r="B354" s="14"/>
      <c r="C354" s="14"/>
      <c r="D354" s="14"/>
      <c r="E354" s="14"/>
      <c r="F354" s="14"/>
      <c r="G354" s="7"/>
      <c r="H354" s="14"/>
      <c r="I354" s="14"/>
      <c r="J354" s="14"/>
      <c r="K354" s="228"/>
      <c r="L354" s="228"/>
      <c r="M354" s="228"/>
      <c r="N354" s="228"/>
      <c r="O354" s="228"/>
      <c r="P354" s="228"/>
      <c r="Q354" s="228"/>
      <c r="R354" s="228"/>
      <c r="S354" s="228"/>
      <c r="T354" s="228"/>
      <c r="U354" s="228"/>
      <c r="V354" s="228"/>
      <c r="W354" s="228"/>
      <c r="X354" s="228"/>
      <c r="Y354" s="228"/>
      <c r="Z354" s="228"/>
      <c r="AA354" s="228"/>
      <c r="AB354" s="228"/>
      <c r="AC354" s="228"/>
    </row>
    <row r="355" spans="1:29" ht="12">
      <c r="A355" s="17"/>
      <c r="B355" s="14"/>
      <c r="C355" s="14"/>
      <c r="D355" s="14"/>
      <c r="E355" s="14"/>
      <c r="F355" s="14"/>
      <c r="G355" s="7"/>
      <c r="H355" s="14"/>
      <c r="I355" s="14"/>
      <c r="J355" s="14"/>
      <c r="K355" s="228"/>
      <c r="L355" s="228"/>
      <c r="M355" s="228"/>
      <c r="N355" s="228"/>
      <c r="O355" s="228"/>
      <c r="P355" s="228"/>
      <c r="Q355" s="228"/>
      <c r="R355" s="228"/>
      <c r="S355" s="228"/>
      <c r="T355" s="228"/>
      <c r="U355" s="228"/>
      <c r="V355" s="228"/>
      <c r="W355" s="228"/>
      <c r="X355" s="228"/>
      <c r="Y355" s="228"/>
      <c r="Z355" s="228"/>
      <c r="AA355" s="228"/>
      <c r="AB355" s="228"/>
      <c r="AC355" s="228"/>
    </row>
    <row r="356" spans="1:29" ht="12">
      <c r="A356" s="17"/>
      <c r="B356" s="14"/>
      <c r="C356" s="14"/>
      <c r="D356" s="14"/>
      <c r="E356" s="14"/>
      <c r="F356" s="14"/>
      <c r="G356" s="7"/>
      <c r="H356" s="14"/>
      <c r="I356" s="14"/>
      <c r="J356" s="14"/>
      <c r="K356" s="228"/>
      <c r="L356" s="228"/>
      <c r="M356" s="228"/>
      <c r="N356" s="228"/>
      <c r="O356" s="228"/>
      <c r="P356" s="228"/>
      <c r="Q356" s="228"/>
      <c r="R356" s="228"/>
      <c r="S356" s="228"/>
      <c r="T356" s="228"/>
      <c r="U356" s="228"/>
      <c r="V356" s="228"/>
      <c r="W356" s="228"/>
      <c r="X356" s="228"/>
      <c r="Y356" s="228"/>
      <c r="Z356" s="228"/>
      <c r="AA356" s="228"/>
      <c r="AB356" s="228"/>
      <c r="AC356" s="228"/>
    </row>
    <row r="357" spans="1:29" ht="12">
      <c r="A357" s="17"/>
      <c r="B357" s="14"/>
      <c r="C357" s="14"/>
      <c r="D357" s="14"/>
      <c r="E357" s="14"/>
      <c r="F357" s="14"/>
      <c r="G357" s="7"/>
      <c r="H357" s="14"/>
      <c r="I357" s="14"/>
      <c r="J357" s="14"/>
      <c r="K357" s="228"/>
      <c r="L357" s="228"/>
      <c r="M357" s="228"/>
      <c r="N357" s="228"/>
      <c r="O357" s="228"/>
      <c r="P357" s="228"/>
      <c r="Q357" s="228"/>
      <c r="R357" s="228"/>
      <c r="S357" s="228"/>
      <c r="T357" s="228"/>
      <c r="U357" s="228"/>
      <c r="V357" s="228"/>
      <c r="W357" s="228"/>
      <c r="X357" s="228"/>
      <c r="Y357" s="228"/>
      <c r="Z357" s="228"/>
      <c r="AA357" s="228"/>
      <c r="AB357" s="228"/>
      <c r="AC357" s="228"/>
    </row>
    <row r="358" spans="1:29" ht="12">
      <c r="A358" s="17"/>
      <c r="B358" s="14"/>
      <c r="C358" s="14"/>
      <c r="D358" s="14"/>
      <c r="E358" s="14"/>
      <c r="F358" s="14"/>
      <c r="G358" s="7"/>
      <c r="H358" s="14"/>
      <c r="I358" s="14"/>
      <c r="J358" s="14"/>
      <c r="K358" s="228"/>
      <c r="L358" s="228"/>
      <c r="M358" s="228"/>
      <c r="N358" s="228"/>
      <c r="O358" s="228"/>
      <c r="P358" s="228"/>
      <c r="Q358" s="228"/>
      <c r="R358" s="228"/>
      <c r="S358" s="228"/>
      <c r="T358" s="228"/>
      <c r="U358" s="228"/>
      <c r="V358" s="228"/>
      <c r="W358" s="228"/>
      <c r="X358" s="228"/>
      <c r="Y358" s="228"/>
      <c r="Z358" s="228"/>
      <c r="AA358" s="228"/>
      <c r="AB358" s="228"/>
      <c r="AC358" s="228"/>
    </row>
    <row r="359" spans="1:29" ht="12">
      <c r="A359" s="17"/>
      <c r="B359" s="14"/>
      <c r="C359" s="14"/>
      <c r="D359" s="14"/>
      <c r="E359" s="14"/>
      <c r="F359" s="14"/>
      <c r="G359" s="7"/>
      <c r="H359" s="14"/>
      <c r="I359" s="14"/>
      <c r="J359" s="14"/>
      <c r="K359" s="228"/>
      <c r="L359" s="228"/>
      <c r="M359" s="228"/>
      <c r="N359" s="228"/>
      <c r="O359" s="228"/>
      <c r="P359" s="228"/>
      <c r="Q359" s="228"/>
      <c r="R359" s="228"/>
      <c r="S359" s="228"/>
      <c r="T359" s="228"/>
      <c r="U359" s="228"/>
      <c r="V359" s="228"/>
      <c r="W359" s="228"/>
      <c r="X359" s="228"/>
      <c r="Y359" s="228"/>
      <c r="Z359" s="228"/>
      <c r="AA359" s="228"/>
      <c r="AB359" s="228"/>
      <c r="AC359" s="228"/>
    </row>
    <row r="360" spans="1:29" ht="12">
      <c r="A360" s="17"/>
      <c r="B360" s="14"/>
      <c r="C360" s="14"/>
      <c r="D360" s="14"/>
      <c r="E360" s="14"/>
      <c r="F360" s="14"/>
      <c r="G360" s="7"/>
      <c r="H360" s="14"/>
      <c r="I360" s="14"/>
      <c r="J360" s="14"/>
      <c r="K360" s="228"/>
      <c r="L360" s="228"/>
      <c r="M360" s="228"/>
      <c r="N360" s="228"/>
      <c r="O360" s="228"/>
      <c r="P360" s="228"/>
      <c r="Q360" s="228"/>
      <c r="R360" s="228"/>
      <c r="S360" s="228"/>
      <c r="T360" s="228"/>
      <c r="U360" s="228"/>
      <c r="V360" s="228"/>
      <c r="W360" s="228"/>
      <c r="X360" s="228"/>
      <c r="Y360" s="228"/>
      <c r="Z360" s="228"/>
      <c r="AA360" s="228"/>
      <c r="AB360" s="228"/>
      <c r="AC360" s="228"/>
    </row>
    <row r="361" spans="1:29" ht="12">
      <c r="A361" s="17"/>
      <c r="B361" s="14"/>
      <c r="C361" s="14"/>
      <c r="D361" s="14"/>
      <c r="E361" s="14"/>
      <c r="F361" s="14"/>
      <c r="G361" s="7"/>
      <c r="H361" s="14"/>
      <c r="I361" s="14"/>
      <c r="J361" s="14"/>
      <c r="K361" s="228"/>
      <c r="L361" s="228"/>
      <c r="M361" s="228"/>
      <c r="N361" s="228"/>
      <c r="O361" s="228"/>
      <c r="P361" s="228"/>
      <c r="Q361" s="228"/>
      <c r="R361" s="228"/>
      <c r="S361" s="228"/>
      <c r="T361" s="228"/>
      <c r="U361" s="228"/>
      <c r="V361" s="228"/>
      <c r="W361" s="228"/>
      <c r="X361" s="228"/>
      <c r="Y361" s="228"/>
      <c r="Z361" s="228"/>
      <c r="AA361" s="228"/>
      <c r="AB361" s="228"/>
      <c r="AC361" s="228"/>
    </row>
    <row r="362" spans="1:29" ht="12">
      <c r="A362" s="17"/>
      <c r="B362" s="14"/>
      <c r="C362" s="14"/>
      <c r="D362" s="14"/>
      <c r="E362" s="14"/>
      <c r="F362" s="14"/>
      <c r="G362" s="7"/>
      <c r="H362" s="14"/>
      <c r="I362" s="14"/>
      <c r="J362" s="14"/>
      <c r="K362" s="228"/>
      <c r="L362" s="228"/>
      <c r="M362" s="228"/>
      <c r="N362" s="228"/>
      <c r="O362" s="228"/>
      <c r="P362" s="228"/>
      <c r="Q362" s="228"/>
      <c r="R362" s="228"/>
      <c r="S362" s="228"/>
      <c r="T362" s="228"/>
      <c r="U362" s="228"/>
      <c r="V362" s="228"/>
      <c r="W362" s="228"/>
      <c r="X362" s="228"/>
      <c r="Y362" s="228"/>
      <c r="Z362" s="228"/>
      <c r="AA362" s="228"/>
      <c r="AB362" s="228"/>
      <c r="AC362" s="228"/>
    </row>
    <row r="363" spans="1:29" ht="12">
      <c r="A363" s="17"/>
      <c r="B363" s="14"/>
      <c r="C363" s="14"/>
      <c r="D363" s="14"/>
      <c r="E363" s="14"/>
      <c r="F363" s="14"/>
      <c r="G363" s="7"/>
      <c r="H363" s="14"/>
      <c r="I363" s="14"/>
      <c r="J363" s="14"/>
      <c r="K363" s="228"/>
      <c r="L363" s="228"/>
      <c r="M363" s="228"/>
      <c r="N363" s="228"/>
      <c r="O363" s="228"/>
      <c r="P363" s="228"/>
      <c r="Q363" s="228"/>
      <c r="R363" s="228"/>
      <c r="S363" s="228"/>
      <c r="T363" s="228"/>
      <c r="U363" s="228"/>
      <c r="V363" s="228"/>
      <c r="W363" s="228"/>
      <c r="X363" s="228"/>
      <c r="Y363" s="228"/>
      <c r="Z363" s="228"/>
      <c r="AA363" s="228"/>
      <c r="AB363" s="228"/>
      <c r="AC363" s="228"/>
    </row>
    <row r="364" spans="1:29" ht="12">
      <c r="A364" s="17"/>
      <c r="B364" s="14"/>
      <c r="C364" s="14"/>
      <c r="D364" s="14"/>
      <c r="E364" s="14"/>
      <c r="F364" s="14"/>
      <c r="G364" s="7"/>
      <c r="H364" s="14"/>
      <c r="I364" s="14"/>
      <c r="J364" s="14"/>
      <c r="K364" s="228"/>
      <c r="L364" s="228"/>
      <c r="M364" s="228"/>
      <c r="N364" s="228"/>
      <c r="O364" s="228"/>
      <c r="P364" s="228"/>
      <c r="Q364" s="228"/>
      <c r="R364" s="228"/>
      <c r="S364" s="228"/>
      <c r="T364" s="228"/>
      <c r="U364" s="228"/>
      <c r="V364" s="228"/>
      <c r="W364" s="228"/>
      <c r="X364" s="228"/>
      <c r="Y364" s="228"/>
      <c r="Z364" s="228"/>
      <c r="AA364" s="228"/>
      <c r="AB364" s="228"/>
      <c r="AC364" s="228"/>
    </row>
    <row r="365" spans="1:29" ht="12">
      <c r="A365" s="17"/>
      <c r="B365" s="14"/>
      <c r="C365" s="14"/>
      <c r="D365" s="14"/>
      <c r="E365" s="14"/>
      <c r="F365" s="14"/>
      <c r="G365" s="7"/>
      <c r="H365" s="14"/>
      <c r="I365" s="14"/>
      <c r="J365" s="14"/>
      <c r="K365" s="228"/>
      <c r="L365" s="228"/>
      <c r="M365" s="228"/>
      <c r="N365" s="228"/>
      <c r="O365" s="228"/>
      <c r="P365" s="228"/>
      <c r="Q365" s="228"/>
      <c r="R365" s="228"/>
      <c r="S365" s="228"/>
      <c r="T365" s="228"/>
      <c r="U365" s="228"/>
      <c r="V365" s="228"/>
      <c r="W365" s="228"/>
      <c r="X365" s="228"/>
      <c r="Y365" s="228"/>
      <c r="Z365" s="228"/>
      <c r="AA365" s="228"/>
      <c r="AB365" s="228"/>
      <c r="AC365" s="228"/>
    </row>
    <row r="366" spans="1:29" ht="12">
      <c r="A366" s="17"/>
      <c r="B366" s="14"/>
      <c r="C366" s="14"/>
      <c r="D366" s="14"/>
      <c r="E366" s="14"/>
      <c r="F366" s="14"/>
      <c r="G366" s="7"/>
      <c r="H366" s="14"/>
      <c r="I366" s="14"/>
      <c r="J366" s="14"/>
      <c r="K366" s="228"/>
      <c r="L366" s="228"/>
      <c r="M366" s="228"/>
      <c r="N366" s="228"/>
      <c r="O366" s="228"/>
      <c r="P366" s="228"/>
      <c r="Q366" s="228"/>
      <c r="R366" s="228"/>
      <c r="S366" s="228"/>
      <c r="T366" s="228"/>
      <c r="U366" s="228"/>
      <c r="V366" s="228"/>
      <c r="W366" s="228"/>
      <c r="X366" s="228"/>
      <c r="Y366" s="228"/>
      <c r="Z366" s="228"/>
      <c r="AA366" s="228"/>
      <c r="AB366" s="228"/>
      <c r="AC366" s="228"/>
    </row>
    <row r="367" spans="1:29" ht="12">
      <c r="A367" s="17"/>
      <c r="B367" s="14"/>
      <c r="C367" s="14"/>
      <c r="D367" s="14"/>
      <c r="E367" s="14"/>
      <c r="F367" s="14"/>
      <c r="G367" s="7"/>
      <c r="H367" s="14"/>
      <c r="I367" s="14"/>
      <c r="J367" s="14"/>
      <c r="K367" s="228"/>
      <c r="L367" s="228"/>
      <c r="M367" s="228"/>
      <c r="N367" s="228"/>
      <c r="O367" s="228"/>
      <c r="P367" s="228"/>
      <c r="Q367" s="228"/>
      <c r="R367" s="228"/>
      <c r="S367" s="228"/>
      <c r="T367" s="228"/>
      <c r="U367" s="228"/>
      <c r="V367" s="228"/>
      <c r="W367" s="228"/>
      <c r="X367" s="228"/>
      <c r="Y367" s="228"/>
      <c r="Z367" s="228"/>
      <c r="AA367" s="228"/>
      <c r="AB367" s="228"/>
      <c r="AC367" s="228"/>
    </row>
    <row r="368" spans="1:29" ht="12">
      <c r="A368" s="17"/>
      <c r="B368" s="14"/>
      <c r="C368" s="14"/>
      <c r="D368" s="14"/>
      <c r="E368" s="14"/>
      <c r="F368" s="14"/>
      <c r="G368" s="7"/>
      <c r="H368" s="14"/>
      <c r="I368" s="14"/>
      <c r="J368" s="14"/>
      <c r="K368" s="228"/>
      <c r="L368" s="228"/>
      <c r="M368" s="228"/>
      <c r="N368" s="228"/>
      <c r="O368" s="228"/>
      <c r="P368" s="228"/>
      <c r="Q368" s="228"/>
      <c r="R368" s="228"/>
      <c r="S368" s="228"/>
      <c r="T368" s="228"/>
      <c r="U368" s="228"/>
      <c r="V368" s="228"/>
      <c r="W368" s="228"/>
      <c r="X368" s="228"/>
      <c r="Y368" s="228"/>
      <c r="Z368" s="228"/>
      <c r="AA368" s="228"/>
      <c r="AB368" s="228"/>
      <c r="AC368" s="228"/>
    </row>
    <row r="369" spans="1:29" ht="12">
      <c r="A369" s="17"/>
      <c r="B369" s="14"/>
      <c r="C369" s="14"/>
      <c r="D369" s="14"/>
      <c r="E369" s="14"/>
      <c r="F369" s="14"/>
      <c r="G369" s="7"/>
      <c r="H369" s="14"/>
      <c r="I369" s="14"/>
      <c r="J369" s="14"/>
      <c r="K369" s="228"/>
      <c r="L369" s="228"/>
      <c r="M369" s="228"/>
      <c r="N369" s="228"/>
      <c r="O369" s="228"/>
      <c r="P369" s="228"/>
      <c r="Q369" s="228"/>
      <c r="R369" s="228"/>
      <c r="S369" s="228"/>
      <c r="T369" s="228"/>
      <c r="U369" s="228"/>
      <c r="V369" s="228"/>
      <c r="W369" s="228"/>
      <c r="X369" s="228"/>
      <c r="Y369" s="228"/>
      <c r="Z369" s="228"/>
      <c r="AA369" s="228"/>
      <c r="AB369" s="228"/>
      <c r="AC369" s="228"/>
    </row>
    <row r="370" spans="1:29" ht="12">
      <c r="A370" s="17"/>
      <c r="B370" s="14"/>
      <c r="C370" s="14"/>
      <c r="D370" s="14"/>
      <c r="E370" s="14"/>
      <c r="F370" s="14"/>
      <c r="G370" s="7"/>
      <c r="H370" s="14"/>
      <c r="I370" s="14"/>
      <c r="J370" s="14"/>
      <c r="K370" s="228"/>
      <c r="L370" s="228"/>
      <c r="M370" s="228"/>
      <c r="N370" s="228"/>
      <c r="O370" s="228"/>
      <c r="P370" s="228"/>
      <c r="Q370" s="228"/>
      <c r="R370" s="228"/>
      <c r="S370" s="228"/>
      <c r="T370" s="228"/>
      <c r="U370" s="228"/>
      <c r="V370" s="228"/>
      <c r="W370" s="228"/>
      <c r="X370" s="228"/>
      <c r="Y370" s="228"/>
      <c r="Z370" s="228"/>
      <c r="AA370" s="228"/>
      <c r="AB370" s="228"/>
      <c r="AC370" s="228"/>
    </row>
    <row r="371" spans="1:29" ht="12">
      <c r="A371" s="17"/>
      <c r="B371" s="14"/>
      <c r="C371" s="14"/>
      <c r="D371" s="14"/>
      <c r="E371" s="14"/>
      <c r="F371" s="14"/>
      <c r="G371" s="7"/>
      <c r="H371" s="14"/>
      <c r="I371" s="14"/>
      <c r="J371" s="14"/>
      <c r="K371" s="228"/>
      <c r="L371" s="228"/>
      <c r="M371" s="228"/>
      <c r="N371" s="228"/>
      <c r="O371" s="228"/>
      <c r="P371" s="228"/>
      <c r="Q371" s="228"/>
      <c r="R371" s="228"/>
      <c r="S371" s="228"/>
      <c r="T371" s="228"/>
      <c r="U371" s="228"/>
      <c r="V371" s="228"/>
      <c r="W371" s="228"/>
      <c r="X371" s="228"/>
      <c r="Y371" s="228"/>
      <c r="Z371" s="228"/>
      <c r="AA371" s="228"/>
      <c r="AB371" s="228"/>
      <c r="AC371" s="228"/>
    </row>
    <row r="372" spans="1:29" ht="12">
      <c r="A372" s="17"/>
      <c r="B372" s="14"/>
      <c r="C372" s="14"/>
      <c r="D372" s="14"/>
      <c r="E372" s="14"/>
      <c r="F372" s="14"/>
      <c r="G372" s="7"/>
      <c r="H372" s="14"/>
      <c r="I372" s="14"/>
      <c r="J372" s="14"/>
      <c r="K372" s="228"/>
      <c r="L372" s="228"/>
      <c r="M372" s="228"/>
      <c r="N372" s="228"/>
      <c r="O372" s="228"/>
      <c r="P372" s="228"/>
      <c r="Q372" s="228"/>
      <c r="R372" s="228"/>
      <c r="S372" s="228"/>
      <c r="T372" s="228"/>
      <c r="U372" s="228"/>
      <c r="V372" s="228"/>
      <c r="W372" s="228"/>
      <c r="X372" s="228"/>
      <c r="Y372" s="228"/>
      <c r="Z372" s="228"/>
      <c r="AA372" s="228"/>
      <c r="AB372" s="228"/>
      <c r="AC372" s="228"/>
    </row>
    <row r="373" spans="1:29" ht="12">
      <c r="A373" s="17"/>
      <c r="B373" s="14"/>
      <c r="C373" s="14"/>
      <c r="D373" s="14"/>
      <c r="E373" s="14"/>
      <c r="F373" s="14"/>
      <c r="G373" s="7"/>
      <c r="H373" s="14"/>
      <c r="I373" s="14"/>
      <c r="J373" s="14"/>
      <c r="K373" s="228"/>
      <c r="L373" s="228"/>
      <c r="M373" s="228"/>
      <c r="N373" s="228"/>
      <c r="O373" s="228"/>
      <c r="P373" s="228"/>
      <c r="Q373" s="228"/>
      <c r="R373" s="228"/>
      <c r="S373" s="228"/>
      <c r="T373" s="228"/>
      <c r="U373" s="228"/>
      <c r="V373" s="228"/>
      <c r="W373" s="228"/>
      <c r="X373" s="228"/>
      <c r="Y373" s="228"/>
      <c r="Z373" s="228"/>
      <c r="AA373" s="228"/>
      <c r="AB373" s="228"/>
      <c r="AC373" s="228"/>
    </row>
    <row r="374" spans="1:29" ht="12">
      <c r="A374" s="17"/>
      <c r="B374" s="14"/>
      <c r="C374" s="14"/>
      <c r="D374" s="14"/>
      <c r="E374" s="14"/>
      <c r="F374" s="14"/>
      <c r="G374" s="7"/>
      <c r="H374" s="14"/>
      <c r="I374" s="14"/>
      <c r="J374" s="14"/>
      <c r="K374" s="228"/>
      <c r="L374" s="228"/>
      <c r="M374" s="228"/>
      <c r="N374" s="228"/>
      <c r="O374" s="228"/>
      <c r="P374" s="228"/>
      <c r="Q374" s="228"/>
      <c r="R374" s="228"/>
      <c r="S374" s="228"/>
      <c r="T374" s="228"/>
      <c r="U374" s="228"/>
      <c r="V374" s="228"/>
      <c r="W374" s="228"/>
      <c r="X374" s="228"/>
      <c r="Y374" s="228"/>
      <c r="Z374" s="228"/>
      <c r="AA374" s="228"/>
      <c r="AB374" s="228"/>
      <c r="AC374" s="228"/>
    </row>
    <row r="375" spans="1:29" ht="12">
      <c r="A375" s="17"/>
      <c r="B375" s="14"/>
      <c r="C375" s="14"/>
      <c r="D375" s="14"/>
      <c r="E375" s="14"/>
      <c r="F375" s="14"/>
      <c r="G375" s="7"/>
      <c r="H375" s="14"/>
      <c r="I375" s="14"/>
      <c r="J375" s="14"/>
      <c r="K375" s="228"/>
      <c r="L375" s="228"/>
      <c r="M375" s="228"/>
      <c r="N375" s="228"/>
      <c r="O375" s="228"/>
      <c r="P375" s="228"/>
      <c r="Q375" s="228"/>
      <c r="R375" s="228"/>
      <c r="S375" s="228"/>
      <c r="T375" s="228"/>
      <c r="U375" s="228"/>
      <c r="V375" s="228"/>
      <c r="W375" s="228"/>
      <c r="X375" s="228"/>
      <c r="Y375" s="228"/>
      <c r="Z375" s="228"/>
      <c r="AA375" s="228"/>
      <c r="AB375" s="228"/>
      <c r="AC375" s="228"/>
    </row>
    <row r="376" spans="1:29" ht="12">
      <c r="A376" s="17"/>
      <c r="B376" s="14"/>
      <c r="C376" s="14"/>
      <c r="D376" s="14"/>
      <c r="E376" s="14"/>
      <c r="F376" s="14"/>
      <c r="G376" s="7"/>
      <c r="H376" s="14"/>
      <c r="I376" s="14"/>
      <c r="J376" s="14"/>
      <c r="K376" s="228"/>
      <c r="L376" s="228"/>
      <c r="M376" s="228"/>
      <c r="N376" s="228"/>
      <c r="O376" s="228"/>
      <c r="P376" s="228"/>
      <c r="Q376" s="228"/>
      <c r="R376" s="228"/>
      <c r="S376" s="228"/>
      <c r="T376" s="228"/>
      <c r="U376" s="228"/>
      <c r="V376" s="228"/>
      <c r="W376" s="228"/>
      <c r="X376" s="228"/>
      <c r="Y376" s="228"/>
      <c r="Z376" s="228"/>
      <c r="AA376" s="228"/>
      <c r="AB376" s="228"/>
      <c r="AC376" s="228"/>
    </row>
    <row r="377" spans="1:29" ht="12">
      <c r="A377" s="17"/>
      <c r="B377" s="14"/>
      <c r="C377" s="14"/>
      <c r="D377" s="14"/>
      <c r="E377" s="14"/>
      <c r="F377" s="14"/>
      <c r="G377" s="7"/>
      <c r="H377" s="14"/>
      <c r="I377" s="14"/>
      <c r="J377" s="14"/>
      <c r="K377" s="228"/>
      <c r="L377" s="228"/>
      <c r="M377" s="228"/>
      <c r="N377" s="228"/>
      <c r="O377" s="228"/>
      <c r="P377" s="228"/>
      <c r="Q377" s="228"/>
      <c r="R377" s="228"/>
      <c r="S377" s="228"/>
      <c r="T377" s="228"/>
      <c r="U377" s="228"/>
      <c r="V377" s="228"/>
      <c r="W377" s="228"/>
      <c r="X377" s="228"/>
      <c r="Y377" s="228"/>
      <c r="Z377" s="228"/>
      <c r="AA377" s="228"/>
      <c r="AB377" s="228"/>
      <c r="AC377" s="228"/>
    </row>
    <row r="378" spans="1:29" ht="12">
      <c r="A378" s="17"/>
      <c r="B378" s="14"/>
      <c r="C378" s="14"/>
      <c r="D378" s="14"/>
      <c r="E378" s="14"/>
      <c r="F378" s="14"/>
      <c r="G378" s="7"/>
      <c r="H378" s="14"/>
      <c r="I378" s="14"/>
      <c r="J378" s="14"/>
      <c r="K378" s="228"/>
      <c r="L378" s="228"/>
      <c r="M378" s="228"/>
      <c r="N378" s="228"/>
      <c r="O378" s="228"/>
      <c r="P378" s="228"/>
      <c r="Q378" s="228"/>
      <c r="R378" s="228"/>
      <c r="S378" s="228"/>
      <c r="T378" s="228"/>
      <c r="U378" s="228"/>
      <c r="V378" s="228"/>
      <c r="W378" s="228"/>
      <c r="X378" s="228"/>
      <c r="Y378" s="228"/>
      <c r="Z378" s="228"/>
      <c r="AA378" s="228"/>
      <c r="AB378" s="228"/>
      <c r="AC378" s="228"/>
    </row>
    <row r="379" spans="1:29" ht="12">
      <c r="A379" s="17"/>
      <c r="B379" s="14"/>
      <c r="C379" s="14"/>
      <c r="D379" s="14"/>
      <c r="E379" s="14"/>
      <c r="F379" s="14"/>
      <c r="G379" s="7"/>
      <c r="H379" s="14"/>
      <c r="I379" s="14"/>
      <c r="J379" s="14"/>
      <c r="K379" s="228"/>
      <c r="L379" s="228"/>
      <c r="M379" s="228"/>
      <c r="N379" s="228"/>
      <c r="O379" s="228"/>
      <c r="P379" s="228"/>
      <c r="Q379" s="228"/>
      <c r="R379" s="228"/>
      <c r="S379" s="228"/>
      <c r="T379" s="228"/>
      <c r="U379" s="228"/>
      <c r="V379" s="228"/>
      <c r="W379" s="228"/>
      <c r="X379" s="228"/>
      <c r="Y379" s="228"/>
      <c r="Z379" s="228"/>
      <c r="AA379" s="228"/>
      <c r="AB379" s="228"/>
      <c r="AC379" s="228"/>
    </row>
    <row r="380" spans="1:29" ht="12">
      <c r="A380" s="17"/>
      <c r="B380" s="14"/>
      <c r="C380" s="14"/>
      <c r="D380" s="14"/>
      <c r="E380" s="14"/>
      <c r="F380" s="14"/>
      <c r="G380" s="7"/>
      <c r="H380" s="14"/>
      <c r="I380" s="14"/>
      <c r="J380" s="14"/>
      <c r="K380" s="228"/>
      <c r="L380" s="228"/>
      <c r="M380" s="228"/>
      <c r="N380" s="228"/>
      <c r="O380" s="228"/>
      <c r="P380" s="228"/>
      <c r="Q380" s="228"/>
      <c r="R380" s="228"/>
      <c r="S380" s="228"/>
      <c r="T380" s="228"/>
      <c r="U380" s="228"/>
      <c r="V380" s="228"/>
      <c r="W380" s="228"/>
      <c r="X380" s="228"/>
      <c r="Y380" s="228"/>
      <c r="Z380" s="228"/>
      <c r="AA380" s="228"/>
      <c r="AB380" s="228"/>
      <c r="AC380" s="228"/>
    </row>
    <row r="381" spans="1:29" ht="12">
      <c r="A381" s="17"/>
      <c r="B381" s="14"/>
      <c r="C381" s="14"/>
      <c r="D381" s="14"/>
      <c r="E381" s="14"/>
      <c r="F381" s="14"/>
      <c r="G381" s="7"/>
      <c r="H381" s="14"/>
      <c r="I381" s="14"/>
      <c r="J381" s="14"/>
      <c r="K381" s="228"/>
      <c r="L381" s="228"/>
      <c r="M381" s="228"/>
      <c r="N381" s="228"/>
      <c r="O381" s="228"/>
      <c r="P381" s="228"/>
      <c r="Q381" s="228"/>
      <c r="R381" s="228"/>
      <c r="S381" s="228"/>
      <c r="T381" s="228"/>
      <c r="U381" s="228"/>
      <c r="V381" s="228"/>
      <c r="W381" s="228"/>
      <c r="X381" s="228"/>
      <c r="Y381" s="228"/>
      <c r="Z381" s="228"/>
      <c r="AA381" s="228"/>
      <c r="AB381" s="228"/>
      <c r="AC381" s="228"/>
    </row>
    <row r="382" spans="1:29" ht="12">
      <c r="A382" s="17"/>
      <c r="B382" s="14"/>
      <c r="C382" s="14"/>
      <c r="D382" s="14"/>
      <c r="E382" s="14"/>
      <c r="F382" s="14"/>
      <c r="G382" s="7"/>
      <c r="H382" s="14"/>
      <c r="I382" s="14"/>
      <c r="J382" s="14"/>
      <c r="K382" s="228"/>
      <c r="L382" s="228"/>
      <c r="M382" s="228"/>
      <c r="N382" s="228"/>
      <c r="O382" s="228"/>
      <c r="P382" s="228"/>
      <c r="Q382" s="228"/>
      <c r="R382" s="228"/>
      <c r="S382" s="228"/>
      <c r="T382" s="228"/>
      <c r="U382" s="228"/>
      <c r="V382" s="228"/>
      <c r="W382" s="228"/>
      <c r="X382" s="228"/>
      <c r="Y382" s="228"/>
      <c r="Z382" s="228"/>
      <c r="AA382" s="228"/>
      <c r="AB382" s="228"/>
      <c r="AC382" s="228"/>
    </row>
    <row r="383" spans="1:29" ht="12">
      <c r="A383" s="17"/>
      <c r="B383" s="14"/>
      <c r="C383" s="14"/>
      <c r="D383" s="14"/>
      <c r="E383" s="14"/>
      <c r="F383" s="14"/>
      <c r="G383" s="7"/>
      <c r="H383" s="14"/>
      <c r="I383" s="14"/>
      <c r="J383" s="14"/>
      <c r="K383" s="228"/>
      <c r="L383" s="228"/>
      <c r="M383" s="228"/>
      <c r="N383" s="228"/>
      <c r="O383" s="228"/>
      <c r="P383" s="228"/>
      <c r="Q383" s="228"/>
      <c r="R383" s="228"/>
      <c r="S383" s="228"/>
      <c r="T383" s="228"/>
      <c r="U383" s="228"/>
      <c r="V383" s="228"/>
      <c r="W383" s="228"/>
      <c r="X383" s="228"/>
      <c r="Y383" s="228"/>
      <c r="Z383" s="228"/>
      <c r="AA383" s="228"/>
      <c r="AB383" s="228"/>
      <c r="AC383" s="228"/>
    </row>
    <row r="384" spans="1:29" ht="12">
      <c r="A384" s="17"/>
      <c r="B384" s="14"/>
      <c r="C384" s="14"/>
      <c r="D384" s="14"/>
      <c r="E384" s="14"/>
      <c r="F384" s="14"/>
      <c r="G384" s="7"/>
      <c r="H384" s="14"/>
      <c r="I384" s="14"/>
      <c r="J384" s="14"/>
      <c r="K384" s="228"/>
      <c r="L384" s="228"/>
      <c r="M384" s="228"/>
      <c r="N384" s="228"/>
      <c r="O384" s="228"/>
      <c r="P384" s="228"/>
      <c r="Q384" s="228"/>
      <c r="R384" s="228"/>
      <c r="S384" s="228"/>
      <c r="T384" s="228"/>
      <c r="U384" s="228"/>
      <c r="V384" s="228"/>
      <c r="W384" s="228"/>
      <c r="X384" s="228"/>
      <c r="Y384" s="228"/>
      <c r="Z384" s="228"/>
      <c r="AA384" s="228"/>
      <c r="AB384" s="228"/>
      <c r="AC384" s="228"/>
    </row>
    <row r="385" spans="1:29" ht="12">
      <c r="A385" s="17"/>
      <c r="B385" s="14"/>
      <c r="C385" s="14"/>
      <c r="D385" s="14"/>
      <c r="E385" s="14"/>
      <c r="F385" s="14"/>
      <c r="G385" s="7"/>
      <c r="H385" s="14"/>
      <c r="I385" s="14"/>
      <c r="J385" s="14"/>
      <c r="K385" s="228"/>
      <c r="L385" s="228"/>
      <c r="M385" s="228"/>
      <c r="N385" s="228"/>
      <c r="O385" s="228"/>
      <c r="P385" s="228"/>
      <c r="Q385" s="228"/>
      <c r="R385" s="228"/>
      <c r="S385" s="228"/>
      <c r="T385" s="228"/>
      <c r="U385" s="228"/>
      <c r="V385" s="228"/>
      <c r="W385" s="228"/>
      <c r="X385" s="228"/>
      <c r="Y385" s="228"/>
      <c r="Z385" s="228"/>
      <c r="AA385" s="228"/>
      <c r="AB385" s="228"/>
      <c r="AC385" s="228"/>
    </row>
    <row r="386" spans="1:29" ht="12">
      <c r="A386" s="17"/>
      <c r="B386" s="14"/>
      <c r="C386" s="14"/>
      <c r="D386" s="14"/>
      <c r="E386" s="14"/>
      <c r="F386" s="14"/>
      <c r="G386" s="7"/>
      <c r="H386" s="14"/>
      <c r="I386" s="14"/>
      <c r="J386" s="14"/>
      <c r="K386" s="228"/>
      <c r="L386" s="228"/>
      <c r="M386" s="228"/>
      <c r="N386" s="228"/>
      <c r="O386" s="228"/>
      <c r="P386" s="228"/>
      <c r="Q386" s="228"/>
      <c r="R386" s="228"/>
      <c r="S386" s="228"/>
      <c r="T386" s="228"/>
      <c r="U386" s="228"/>
      <c r="V386" s="228"/>
      <c r="W386" s="228"/>
      <c r="X386" s="228"/>
      <c r="Y386" s="228"/>
      <c r="Z386" s="228"/>
      <c r="AA386" s="228"/>
      <c r="AB386" s="228"/>
      <c r="AC386" s="228"/>
    </row>
    <row r="387" spans="1:29" ht="12">
      <c r="A387" s="17"/>
      <c r="B387" s="14"/>
      <c r="C387" s="14"/>
      <c r="D387" s="14"/>
      <c r="E387" s="14"/>
      <c r="F387" s="14"/>
      <c r="G387" s="7"/>
      <c r="H387" s="14"/>
      <c r="I387" s="14"/>
      <c r="J387" s="14"/>
      <c r="K387" s="228"/>
      <c r="L387" s="228"/>
      <c r="M387" s="228"/>
      <c r="N387" s="228"/>
      <c r="O387" s="228"/>
      <c r="P387" s="228"/>
      <c r="Q387" s="228"/>
      <c r="R387" s="228"/>
      <c r="S387" s="228"/>
      <c r="T387" s="228"/>
      <c r="U387" s="228"/>
      <c r="V387" s="228"/>
      <c r="W387" s="228"/>
      <c r="X387" s="228"/>
      <c r="Y387" s="228"/>
      <c r="Z387" s="228"/>
      <c r="AA387" s="228"/>
      <c r="AB387" s="228"/>
      <c r="AC387" s="228"/>
    </row>
    <row r="388" spans="1:29" ht="12">
      <c r="A388" s="17"/>
      <c r="B388" s="14"/>
      <c r="C388" s="14"/>
      <c r="D388" s="14"/>
      <c r="E388" s="14"/>
      <c r="F388" s="14"/>
      <c r="G388" s="7"/>
      <c r="H388" s="14"/>
      <c r="I388" s="14"/>
      <c r="J388" s="14"/>
      <c r="K388" s="228"/>
      <c r="L388" s="228"/>
      <c r="M388" s="228"/>
      <c r="N388" s="228"/>
      <c r="O388" s="228"/>
      <c r="P388" s="228"/>
      <c r="Q388" s="228"/>
      <c r="R388" s="228"/>
      <c r="S388" s="228"/>
      <c r="T388" s="228"/>
      <c r="U388" s="228"/>
      <c r="V388" s="228"/>
      <c r="W388" s="228"/>
      <c r="X388" s="228"/>
      <c r="Y388" s="228"/>
      <c r="Z388" s="228"/>
      <c r="AA388" s="228"/>
      <c r="AB388" s="228"/>
      <c r="AC388" s="228"/>
    </row>
    <row r="389" spans="1:29" ht="12">
      <c r="A389" s="17"/>
      <c r="B389" s="14"/>
      <c r="C389" s="14"/>
      <c r="D389" s="14"/>
      <c r="E389" s="14"/>
      <c r="F389" s="14"/>
      <c r="G389" s="7"/>
      <c r="H389" s="14"/>
      <c r="I389" s="14"/>
      <c r="J389" s="14"/>
      <c r="K389" s="228"/>
      <c r="L389" s="228"/>
      <c r="M389" s="228"/>
      <c r="N389" s="228"/>
      <c r="O389" s="228"/>
      <c r="P389" s="228"/>
      <c r="Q389" s="228"/>
      <c r="R389" s="228"/>
      <c r="S389" s="228"/>
      <c r="T389" s="228"/>
      <c r="U389" s="228"/>
      <c r="V389" s="228"/>
      <c r="W389" s="228"/>
      <c r="X389" s="228"/>
      <c r="Y389" s="228"/>
      <c r="Z389" s="228"/>
      <c r="AA389" s="228"/>
      <c r="AB389" s="228"/>
      <c r="AC389" s="228"/>
    </row>
    <row r="390" spans="1:29" ht="12">
      <c r="A390" s="17"/>
      <c r="B390" s="14"/>
      <c r="C390" s="14"/>
      <c r="D390" s="14"/>
      <c r="E390" s="14"/>
      <c r="F390" s="14"/>
      <c r="G390" s="7"/>
      <c r="H390" s="14"/>
      <c r="I390" s="14"/>
      <c r="J390" s="14"/>
      <c r="K390" s="228"/>
      <c r="L390" s="228"/>
      <c r="M390" s="228"/>
      <c r="N390" s="228"/>
      <c r="O390" s="228"/>
      <c r="P390" s="228"/>
      <c r="Q390" s="228"/>
      <c r="R390" s="228"/>
      <c r="S390" s="228"/>
      <c r="T390" s="228"/>
      <c r="U390" s="228"/>
      <c r="V390" s="228"/>
      <c r="W390" s="228"/>
      <c r="X390" s="228"/>
      <c r="Y390" s="228"/>
      <c r="Z390" s="228"/>
      <c r="AA390" s="228"/>
      <c r="AB390" s="228"/>
      <c r="AC390" s="228"/>
    </row>
    <row r="391" spans="1:29" ht="12">
      <c r="A391" s="17"/>
      <c r="B391" s="14"/>
      <c r="C391" s="14"/>
      <c r="D391" s="14"/>
      <c r="E391" s="14"/>
      <c r="F391" s="14"/>
      <c r="G391" s="7"/>
      <c r="H391" s="14"/>
      <c r="I391" s="14"/>
      <c r="J391" s="14"/>
      <c r="K391" s="228"/>
      <c r="L391" s="228"/>
      <c r="M391" s="228"/>
      <c r="N391" s="228"/>
      <c r="O391" s="228"/>
      <c r="P391" s="228"/>
      <c r="Q391" s="228"/>
      <c r="R391" s="228"/>
      <c r="S391" s="228"/>
      <c r="T391" s="228"/>
      <c r="U391" s="228"/>
      <c r="V391" s="228"/>
      <c r="W391" s="228"/>
      <c r="X391" s="228"/>
      <c r="Y391" s="228"/>
      <c r="Z391" s="228"/>
      <c r="AA391" s="228"/>
      <c r="AB391" s="228"/>
      <c r="AC391" s="228"/>
    </row>
    <row r="392" spans="1:29" ht="12">
      <c r="A392" s="17"/>
      <c r="B392" s="14"/>
      <c r="C392" s="14"/>
      <c r="D392" s="14"/>
      <c r="E392" s="14"/>
      <c r="F392" s="14"/>
      <c r="G392" s="7"/>
      <c r="H392" s="14"/>
      <c r="I392" s="14"/>
      <c r="J392" s="14"/>
      <c r="K392" s="228"/>
      <c r="L392" s="228"/>
      <c r="M392" s="228"/>
      <c r="N392" s="228"/>
      <c r="O392" s="228"/>
      <c r="P392" s="228"/>
      <c r="Q392" s="228"/>
      <c r="R392" s="228"/>
      <c r="S392" s="228"/>
      <c r="T392" s="228"/>
      <c r="U392" s="228"/>
      <c r="V392" s="228"/>
      <c r="W392" s="228"/>
      <c r="X392" s="228"/>
      <c r="Y392" s="228"/>
      <c r="Z392" s="228"/>
      <c r="AA392" s="228"/>
      <c r="AB392" s="228"/>
      <c r="AC392" s="228"/>
    </row>
    <row r="393" spans="1:29" ht="12">
      <c r="A393" s="17"/>
      <c r="B393" s="14"/>
      <c r="C393" s="14"/>
      <c r="D393" s="14"/>
      <c r="E393" s="14"/>
      <c r="F393" s="14"/>
      <c r="G393" s="7"/>
      <c r="H393" s="14"/>
      <c r="I393" s="14"/>
      <c r="J393" s="14"/>
      <c r="K393" s="228"/>
      <c r="L393" s="228"/>
      <c r="M393" s="228"/>
      <c r="N393" s="228"/>
      <c r="O393" s="228"/>
      <c r="P393" s="228"/>
      <c r="Q393" s="228"/>
      <c r="R393" s="228"/>
      <c r="S393" s="228"/>
      <c r="T393" s="228"/>
      <c r="U393" s="228"/>
      <c r="V393" s="228"/>
      <c r="W393" s="228"/>
      <c r="X393" s="228"/>
      <c r="Y393" s="228"/>
      <c r="Z393" s="228"/>
      <c r="AA393" s="228"/>
      <c r="AB393" s="228"/>
      <c r="AC393" s="228"/>
    </row>
    <row r="394" spans="1:29" ht="12">
      <c r="A394" s="17"/>
      <c r="B394" s="14"/>
      <c r="C394" s="14"/>
      <c r="D394" s="14"/>
      <c r="E394" s="14"/>
      <c r="F394" s="14"/>
      <c r="G394" s="7"/>
      <c r="H394" s="14"/>
      <c r="I394" s="14"/>
      <c r="J394" s="14"/>
      <c r="K394" s="228"/>
      <c r="L394" s="228"/>
      <c r="M394" s="228"/>
      <c r="N394" s="228"/>
      <c r="O394" s="228"/>
      <c r="P394" s="228"/>
      <c r="Q394" s="228"/>
      <c r="R394" s="228"/>
      <c r="S394" s="228"/>
      <c r="T394" s="228"/>
      <c r="U394" s="228"/>
      <c r="V394" s="228"/>
      <c r="W394" s="228"/>
      <c r="X394" s="228"/>
      <c r="Y394" s="228"/>
      <c r="Z394" s="228"/>
      <c r="AA394" s="228"/>
      <c r="AB394" s="228"/>
      <c r="AC394" s="228"/>
    </row>
    <row r="395" spans="1:29" ht="12">
      <c r="A395" s="17"/>
      <c r="B395" s="14"/>
      <c r="C395" s="14"/>
      <c r="D395" s="14"/>
      <c r="E395" s="14"/>
      <c r="F395" s="14"/>
      <c r="G395" s="7"/>
      <c r="H395" s="14"/>
      <c r="I395" s="14"/>
      <c r="J395" s="14"/>
      <c r="K395" s="228"/>
      <c r="L395" s="228"/>
      <c r="M395" s="228"/>
      <c r="N395" s="228"/>
      <c r="O395" s="228"/>
      <c r="P395" s="228"/>
      <c r="Q395" s="228"/>
      <c r="R395" s="228"/>
      <c r="S395" s="228"/>
      <c r="T395" s="228"/>
      <c r="U395" s="228"/>
      <c r="V395" s="228"/>
      <c r="W395" s="228"/>
      <c r="X395" s="228"/>
      <c r="Y395" s="228"/>
      <c r="Z395" s="228"/>
      <c r="AA395" s="228"/>
      <c r="AB395" s="228"/>
      <c r="AC395" s="228"/>
    </row>
    <row r="396" spans="1:29" ht="12">
      <c r="A396" s="17"/>
      <c r="B396" s="14"/>
      <c r="C396" s="14"/>
      <c r="D396" s="14"/>
      <c r="E396" s="14"/>
      <c r="F396" s="14"/>
      <c r="G396" s="7"/>
      <c r="H396" s="14"/>
      <c r="I396" s="14"/>
      <c r="J396" s="14"/>
      <c r="K396" s="228"/>
      <c r="L396" s="228"/>
      <c r="M396" s="228"/>
      <c r="N396" s="228"/>
      <c r="O396" s="228"/>
      <c r="P396" s="228"/>
      <c r="Q396" s="228"/>
      <c r="R396" s="228"/>
      <c r="S396" s="228"/>
      <c r="T396" s="228"/>
      <c r="U396" s="228"/>
      <c r="V396" s="228"/>
      <c r="W396" s="228"/>
      <c r="X396" s="228"/>
      <c r="Y396" s="228"/>
      <c r="Z396" s="228"/>
      <c r="AA396" s="228"/>
      <c r="AB396" s="228"/>
      <c r="AC396" s="228"/>
    </row>
    <row r="397" spans="1:29" ht="12">
      <c r="A397" s="17"/>
      <c r="B397" s="14"/>
      <c r="C397" s="14"/>
      <c r="D397" s="14"/>
      <c r="E397" s="14"/>
      <c r="F397" s="14"/>
      <c r="G397" s="7"/>
      <c r="H397" s="14"/>
      <c r="I397" s="14"/>
      <c r="J397" s="14"/>
      <c r="K397" s="228"/>
      <c r="L397" s="228"/>
      <c r="M397" s="228"/>
      <c r="N397" s="228"/>
      <c r="O397" s="228"/>
      <c r="P397" s="228"/>
      <c r="Q397" s="228"/>
      <c r="R397" s="228"/>
      <c r="S397" s="228"/>
      <c r="T397" s="228"/>
      <c r="U397" s="228"/>
      <c r="V397" s="228"/>
      <c r="W397" s="228"/>
      <c r="X397" s="228"/>
      <c r="Y397" s="228"/>
      <c r="Z397" s="228"/>
      <c r="AA397" s="228"/>
      <c r="AB397" s="228"/>
      <c r="AC397" s="228"/>
    </row>
    <row r="398" spans="1:29" ht="12">
      <c r="A398" s="17"/>
      <c r="B398" s="14"/>
      <c r="C398" s="14"/>
      <c r="D398" s="14"/>
      <c r="E398" s="14"/>
      <c r="F398" s="14"/>
      <c r="G398" s="7"/>
      <c r="H398" s="14"/>
      <c r="I398" s="14"/>
      <c r="J398" s="14"/>
      <c r="K398" s="228"/>
      <c r="L398" s="228"/>
      <c r="M398" s="228"/>
      <c r="N398" s="228"/>
      <c r="O398" s="228"/>
      <c r="P398" s="228"/>
      <c r="Q398" s="228"/>
      <c r="R398" s="228"/>
      <c r="S398" s="228"/>
      <c r="T398" s="228"/>
      <c r="U398" s="228"/>
      <c r="V398" s="228"/>
      <c r="W398" s="228"/>
      <c r="X398" s="228"/>
      <c r="Y398" s="228"/>
      <c r="Z398" s="228"/>
      <c r="AA398" s="228"/>
      <c r="AB398" s="228"/>
      <c r="AC398" s="228"/>
    </row>
    <row r="399" spans="1:29" ht="12">
      <c r="A399" s="17"/>
      <c r="B399" s="14"/>
      <c r="C399" s="14"/>
      <c r="D399" s="14"/>
      <c r="E399" s="14"/>
      <c r="F399" s="14"/>
      <c r="G399" s="7"/>
      <c r="H399" s="14"/>
      <c r="I399" s="14"/>
      <c r="J399" s="14"/>
      <c r="K399" s="228"/>
      <c r="L399" s="228"/>
      <c r="M399" s="228"/>
      <c r="N399" s="228"/>
      <c r="O399" s="228"/>
      <c r="P399" s="228"/>
      <c r="Q399" s="228"/>
      <c r="R399" s="228"/>
      <c r="S399" s="228"/>
      <c r="T399" s="228"/>
      <c r="U399" s="228"/>
      <c r="V399" s="228"/>
      <c r="W399" s="228"/>
      <c r="X399" s="228"/>
      <c r="Y399" s="228"/>
      <c r="Z399" s="228"/>
      <c r="AA399" s="228"/>
      <c r="AB399" s="228"/>
      <c r="AC399" s="228"/>
    </row>
    <row r="400" spans="1:29" ht="12">
      <c r="A400" s="17"/>
      <c r="B400" s="14"/>
      <c r="C400" s="14"/>
      <c r="D400" s="14"/>
      <c r="E400" s="14"/>
      <c r="F400" s="14"/>
      <c r="G400" s="7"/>
      <c r="H400" s="14"/>
      <c r="I400" s="14"/>
      <c r="J400" s="14"/>
      <c r="K400" s="228"/>
      <c r="L400" s="228"/>
      <c r="M400" s="228"/>
      <c r="N400" s="228"/>
      <c r="O400" s="228"/>
      <c r="P400" s="228"/>
      <c r="Q400" s="228"/>
      <c r="R400" s="228"/>
      <c r="S400" s="228"/>
      <c r="T400" s="228"/>
      <c r="U400" s="228"/>
      <c r="V400" s="228"/>
      <c r="W400" s="228"/>
      <c r="X400" s="228"/>
      <c r="Y400" s="228"/>
      <c r="Z400" s="228"/>
      <c r="AA400" s="228"/>
      <c r="AB400" s="228"/>
      <c r="AC400" s="228"/>
    </row>
    <row r="401" spans="1:29" ht="12">
      <c r="A401" s="17"/>
      <c r="B401" s="14"/>
      <c r="C401" s="14"/>
      <c r="D401" s="14"/>
      <c r="E401" s="14"/>
      <c r="F401" s="14"/>
      <c r="G401" s="7"/>
      <c r="H401" s="14"/>
      <c r="I401" s="14"/>
      <c r="J401" s="14"/>
      <c r="K401" s="228"/>
      <c r="L401" s="228"/>
      <c r="M401" s="228"/>
      <c r="N401" s="228"/>
      <c r="O401" s="228"/>
      <c r="P401" s="228"/>
      <c r="Q401" s="228"/>
      <c r="R401" s="228"/>
      <c r="S401" s="228"/>
      <c r="T401" s="228"/>
      <c r="U401" s="228"/>
      <c r="V401" s="228"/>
      <c r="W401" s="228"/>
      <c r="X401" s="228"/>
      <c r="Y401" s="228"/>
      <c r="Z401" s="228"/>
      <c r="AA401" s="228"/>
      <c r="AB401" s="228"/>
      <c r="AC401" s="228"/>
    </row>
    <row r="402" spans="1:29" ht="12">
      <c r="A402" s="17"/>
      <c r="B402" s="14"/>
      <c r="C402" s="14"/>
      <c r="D402" s="14"/>
      <c r="E402" s="14"/>
      <c r="F402" s="14"/>
      <c r="G402" s="7"/>
      <c r="H402" s="14"/>
      <c r="I402" s="14"/>
      <c r="J402" s="14"/>
      <c r="K402" s="228"/>
      <c r="L402" s="228"/>
      <c r="M402" s="228"/>
      <c r="N402" s="228"/>
      <c r="O402" s="228"/>
      <c r="P402" s="228"/>
      <c r="Q402" s="228"/>
      <c r="R402" s="228"/>
      <c r="S402" s="228"/>
      <c r="T402" s="228"/>
      <c r="U402" s="228"/>
      <c r="V402" s="228"/>
      <c r="W402" s="228"/>
      <c r="X402" s="228"/>
      <c r="Y402" s="228"/>
      <c r="Z402" s="228"/>
      <c r="AA402" s="228"/>
      <c r="AB402" s="228"/>
      <c r="AC402" s="228"/>
    </row>
    <row r="403" spans="1:29" ht="12">
      <c r="A403" s="17"/>
      <c r="B403" s="14"/>
      <c r="C403" s="14"/>
      <c r="D403" s="14"/>
      <c r="E403" s="14"/>
      <c r="F403" s="14"/>
      <c r="G403" s="7"/>
      <c r="H403" s="14"/>
      <c r="I403" s="14"/>
      <c r="J403" s="14"/>
      <c r="K403" s="228"/>
      <c r="L403" s="228"/>
      <c r="M403" s="228"/>
      <c r="N403" s="228"/>
      <c r="O403" s="228"/>
      <c r="P403" s="228"/>
      <c r="Q403" s="228"/>
      <c r="R403" s="228"/>
      <c r="S403" s="228"/>
      <c r="T403" s="228"/>
      <c r="U403" s="228"/>
      <c r="V403" s="228"/>
      <c r="W403" s="228"/>
      <c r="X403" s="228"/>
      <c r="Y403" s="228"/>
      <c r="Z403" s="228"/>
      <c r="AA403" s="228"/>
      <c r="AB403" s="228"/>
      <c r="AC403" s="228"/>
    </row>
    <row r="404" spans="1:29" ht="12">
      <c r="A404" s="17"/>
      <c r="B404" s="14"/>
      <c r="C404" s="14"/>
      <c r="D404" s="14"/>
      <c r="E404" s="14"/>
      <c r="F404" s="14"/>
      <c r="G404" s="7"/>
      <c r="H404" s="14"/>
      <c r="I404" s="14"/>
      <c r="J404" s="14"/>
      <c r="K404" s="228"/>
      <c r="L404" s="228"/>
      <c r="M404" s="228"/>
      <c r="N404" s="228"/>
      <c r="O404" s="228"/>
      <c r="P404" s="228"/>
      <c r="Q404" s="228"/>
      <c r="R404" s="228"/>
      <c r="S404" s="228"/>
      <c r="T404" s="228"/>
      <c r="U404" s="228"/>
      <c r="V404" s="228"/>
      <c r="W404" s="228"/>
      <c r="X404" s="228"/>
      <c r="Y404" s="228"/>
      <c r="Z404" s="228"/>
      <c r="AA404" s="228"/>
      <c r="AB404" s="228"/>
      <c r="AC404" s="228"/>
    </row>
    <row r="405" spans="1:29" ht="12">
      <c r="A405" s="17"/>
      <c r="B405" s="14"/>
      <c r="C405" s="14"/>
      <c r="D405" s="14"/>
      <c r="E405" s="14"/>
      <c r="F405" s="14"/>
      <c r="G405" s="7"/>
      <c r="H405" s="14"/>
      <c r="I405" s="14"/>
      <c r="J405" s="14"/>
      <c r="K405" s="228"/>
      <c r="L405" s="228"/>
      <c r="M405" s="228"/>
      <c r="N405" s="228"/>
      <c r="O405" s="228"/>
      <c r="P405" s="228"/>
      <c r="Q405" s="228"/>
      <c r="R405" s="228"/>
      <c r="S405" s="228"/>
      <c r="T405" s="228"/>
      <c r="U405" s="228"/>
      <c r="V405" s="228"/>
      <c r="W405" s="228"/>
      <c r="X405" s="228"/>
      <c r="Y405" s="228"/>
      <c r="Z405" s="228"/>
      <c r="AA405" s="228"/>
      <c r="AB405" s="228"/>
      <c r="AC405" s="228"/>
    </row>
    <row r="406" spans="1:29" ht="12">
      <c r="A406" s="17"/>
      <c r="B406" s="14"/>
      <c r="C406" s="14"/>
      <c r="D406" s="14"/>
      <c r="E406" s="14"/>
      <c r="F406" s="14"/>
      <c r="G406" s="7"/>
      <c r="H406" s="14"/>
      <c r="I406" s="14"/>
      <c r="J406" s="14"/>
      <c r="K406" s="228"/>
      <c r="L406" s="228"/>
      <c r="M406" s="228"/>
      <c r="N406" s="228"/>
      <c r="O406" s="228"/>
      <c r="P406" s="228"/>
      <c r="Q406" s="228"/>
      <c r="R406" s="228"/>
      <c r="S406" s="228"/>
      <c r="T406" s="228"/>
      <c r="U406" s="228"/>
      <c r="V406" s="228"/>
      <c r="W406" s="228"/>
      <c r="X406" s="228"/>
      <c r="Y406" s="228"/>
      <c r="Z406" s="228"/>
      <c r="AA406" s="228"/>
      <c r="AB406" s="228"/>
      <c r="AC406" s="228"/>
    </row>
    <row r="407" spans="1:29" ht="12">
      <c r="A407" s="17"/>
      <c r="B407" s="14"/>
      <c r="C407" s="14"/>
      <c r="D407" s="14"/>
      <c r="E407" s="14"/>
      <c r="F407" s="14"/>
      <c r="G407" s="7"/>
      <c r="H407" s="14"/>
      <c r="I407" s="14"/>
      <c r="J407" s="14"/>
      <c r="K407" s="228"/>
      <c r="L407" s="228"/>
      <c r="M407" s="228"/>
      <c r="N407" s="228"/>
      <c r="O407" s="228"/>
      <c r="P407" s="228"/>
      <c r="Q407" s="228"/>
      <c r="R407" s="228"/>
      <c r="S407" s="228"/>
      <c r="T407" s="228"/>
      <c r="U407" s="228"/>
      <c r="V407" s="228"/>
      <c r="W407" s="228"/>
      <c r="X407" s="228"/>
      <c r="Y407" s="228"/>
      <c r="Z407" s="228"/>
      <c r="AA407" s="228"/>
      <c r="AB407" s="228"/>
      <c r="AC407" s="228"/>
    </row>
    <row r="408" spans="1:29" ht="12">
      <c r="A408" s="17"/>
      <c r="B408" s="14"/>
      <c r="C408" s="14"/>
      <c r="D408" s="14"/>
      <c r="E408" s="14"/>
      <c r="F408" s="14"/>
      <c r="G408" s="7"/>
      <c r="H408" s="14"/>
      <c r="I408" s="14"/>
      <c r="J408" s="14"/>
      <c r="K408" s="228"/>
      <c r="L408" s="228"/>
      <c r="M408" s="228"/>
      <c r="N408" s="228"/>
      <c r="O408" s="228"/>
      <c r="P408" s="228"/>
      <c r="Q408" s="228"/>
      <c r="R408" s="228"/>
      <c r="S408" s="228"/>
      <c r="T408" s="228"/>
      <c r="U408" s="228"/>
      <c r="V408" s="228"/>
      <c r="W408" s="228"/>
      <c r="X408" s="228"/>
      <c r="Y408" s="228"/>
      <c r="Z408" s="228"/>
      <c r="AA408" s="228"/>
      <c r="AB408" s="228"/>
      <c r="AC408" s="228"/>
    </row>
    <row r="409" spans="1:29" ht="12">
      <c r="A409" s="17"/>
      <c r="B409" s="14"/>
      <c r="C409" s="14"/>
      <c r="D409" s="14"/>
      <c r="E409" s="14"/>
      <c r="F409" s="14"/>
      <c r="G409" s="7"/>
      <c r="H409" s="14"/>
      <c r="I409" s="14"/>
      <c r="J409" s="14"/>
      <c r="K409" s="228"/>
      <c r="L409" s="228"/>
      <c r="M409" s="228"/>
      <c r="N409" s="228"/>
      <c r="O409" s="228"/>
      <c r="P409" s="228"/>
      <c r="Q409" s="228"/>
      <c r="R409" s="228"/>
      <c r="S409" s="228"/>
      <c r="T409" s="228"/>
      <c r="U409" s="228"/>
      <c r="V409" s="228"/>
      <c r="W409" s="228"/>
      <c r="X409" s="228"/>
      <c r="Y409" s="228"/>
      <c r="Z409" s="228"/>
      <c r="AA409" s="228"/>
      <c r="AB409" s="228"/>
      <c r="AC409" s="228"/>
    </row>
    <row r="410" spans="1:29" ht="12">
      <c r="A410" s="17"/>
      <c r="B410" s="14"/>
      <c r="C410" s="14"/>
      <c r="D410" s="14"/>
      <c r="E410" s="14"/>
      <c r="F410" s="14"/>
      <c r="G410" s="7"/>
      <c r="H410" s="14"/>
      <c r="I410" s="14"/>
      <c r="J410" s="14"/>
      <c r="K410" s="228"/>
      <c r="L410" s="228"/>
      <c r="M410" s="228"/>
      <c r="N410" s="228"/>
      <c r="O410" s="228"/>
      <c r="P410" s="228"/>
      <c r="Q410" s="228"/>
      <c r="R410" s="228"/>
      <c r="S410" s="228"/>
      <c r="T410" s="228"/>
      <c r="U410" s="228"/>
      <c r="V410" s="228"/>
      <c r="W410" s="228"/>
      <c r="X410" s="228"/>
      <c r="Y410" s="228"/>
      <c r="Z410" s="228"/>
      <c r="AA410" s="228"/>
      <c r="AB410" s="228"/>
      <c r="AC410" s="228"/>
    </row>
    <row r="411" spans="1:29" ht="12">
      <c r="A411" s="17"/>
      <c r="B411" s="14"/>
      <c r="C411" s="14"/>
      <c r="D411" s="14"/>
      <c r="E411" s="14"/>
      <c r="F411" s="14"/>
      <c r="G411" s="7"/>
      <c r="H411" s="14"/>
      <c r="I411" s="14"/>
      <c r="J411" s="14"/>
      <c r="K411" s="228"/>
      <c r="L411" s="228"/>
      <c r="M411" s="228"/>
      <c r="N411" s="228"/>
      <c r="O411" s="228"/>
      <c r="P411" s="228"/>
      <c r="Q411" s="228"/>
      <c r="R411" s="228"/>
      <c r="S411" s="228"/>
      <c r="T411" s="228"/>
      <c r="U411" s="228"/>
      <c r="V411" s="228"/>
      <c r="W411" s="228"/>
      <c r="X411" s="228"/>
      <c r="Y411" s="228"/>
      <c r="Z411" s="228"/>
      <c r="AA411" s="228"/>
      <c r="AB411" s="228"/>
      <c r="AC411" s="228"/>
    </row>
    <row r="412" spans="1:29" ht="12">
      <c r="A412" s="17"/>
      <c r="B412" s="14"/>
      <c r="C412" s="14"/>
      <c r="D412" s="14"/>
      <c r="E412" s="14"/>
      <c r="F412" s="14"/>
      <c r="G412" s="7"/>
      <c r="H412" s="14"/>
      <c r="I412" s="14"/>
      <c r="J412" s="14"/>
      <c r="K412" s="228"/>
      <c r="L412" s="228"/>
      <c r="M412" s="228"/>
      <c r="N412" s="228"/>
      <c r="O412" s="228"/>
      <c r="P412" s="228"/>
      <c r="Q412" s="228"/>
      <c r="R412" s="228"/>
      <c r="S412" s="228"/>
      <c r="T412" s="228"/>
      <c r="U412" s="228"/>
      <c r="V412" s="228"/>
      <c r="W412" s="228"/>
      <c r="X412" s="228"/>
      <c r="Y412" s="228"/>
      <c r="Z412" s="228"/>
      <c r="AA412" s="228"/>
      <c r="AB412" s="228"/>
      <c r="AC412" s="228"/>
    </row>
    <row r="413" spans="1:29" ht="12">
      <c r="A413" s="17"/>
      <c r="B413" s="14"/>
      <c r="C413" s="14"/>
      <c r="D413" s="14"/>
      <c r="E413" s="14"/>
      <c r="F413" s="14"/>
      <c r="G413" s="7"/>
      <c r="H413" s="14"/>
      <c r="I413" s="14"/>
      <c r="J413" s="14"/>
      <c r="K413" s="228"/>
      <c r="L413" s="228"/>
      <c r="M413" s="228"/>
      <c r="N413" s="228"/>
      <c r="O413" s="228"/>
      <c r="P413" s="228"/>
      <c r="Q413" s="228"/>
      <c r="R413" s="228"/>
      <c r="S413" s="228"/>
      <c r="T413" s="228"/>
      <c r="U413" s="228"/>
      <c r="V413" s="228"/>
      <c r="W413" s="228"/>
      <c r="X413" s="228"/>
      <c r="Y413" s="228"/>
      <c r="Z413" s="228"/>
      <c r="AA413" s="228"/>
      <c r="AB413" s="228"/>
      <c r="AC413" s="228"/>
    </row>
    <row r="414" spans="1:29" ht="12">
      <c r="A414" s="17"/>
      <c r="B414" s="14"/>
      <c r="C414" s="14"/>
      <c r="D414" s="14"/>
      <c r="E414" s="14"/>
      <c r="F414" s="14"/>
      <c r="G414" s="7"/>
      <c r="H414" s="14"/>
      <c r="I414" s="14"/>
      <c r="J414" s="14"/>
      <c r="K414" s="228"/>
      <c r="L414" s="228"/>
      <c r="M414" s="228"/>
      <c r="N414" s="228"/>
      <c r="O414" s="228"/>
      <c r="P414" s="228"/>
      <c r="Q414" s="228"/>
      <c r="R414" s="228"/>
      <c r="S414" s="228"/>
      <c r="T414" s="228"/>
      <c r="U414" s="228"/>
      <c r="V414" s="228"/>
      <c r="W414" s="228"/>
      <c r="X414" s="228"/>
      <c r="Y414" s="228"/>
      <c r="Z414" s="228"/>
      <c r="AA414" s="228"/>
      <c r="AB414" s="228"/>
      <c r="AC414" s="228"/>
    </row>
    <row r="415" spans="1:29" ht="12">
      <c r="A415" s="17"/>
      <c r="B415" s="14"/>
      <c r="C415" s="14"/>
      <c r="D415" s="14"/>
      <c r="E415" s="14"/>
      <c r="F415" s="14"/>
      <c r="G415" s="7"/>
      <c r="H415" s="14"/>
      <c r="I415" s="14"/>
      <c r="J415" s="14"/>
      <c r="K415" s="228"/>
      <c r="L415" s="228"/>
      <c r="M415" s="228"/>
      <c r="N415" s="228"/>
      <c r="O415" s="228"/>
      <c r="P415" s="228"/>
      <c r="Q415" s="228"/>
      <c r="R415" s="228"/>
      <c r="S415" s="228"/>
      <c r="T415" s="228"/>
      <c r="U415" s="228"/>
      <c r="V415" s="228"/>
      <c r="W415" s="228"/>
      <c r="X415" s="228"/>
      <c r="Y415" s="228"/>
      <c r="Z415" s="228"/>
      <c r="AA415" s="228"/>
      <c r="AB415" s="228"/>
      <c r="AC415" s="228"/>
    </row>
    <row r="416" spans="1:29" ht="12">
      <c r="A416" s="17"/>
      <c r="B416" s="14"/>
      <c r="C416" s="14"/>
      <c r="D416" s="14"/>
      <c r="E416" s="14"/>
      <c r="F416" s="14"/>
      <c r="G416" s="7"/>
      <c r="H416" s="14"/>
      <c r="I416" s="14"/>
      <c r="J416" s="14"/>
      <c r="K416" s="228"/>
      <c r="L416" s="228"/>
      <c r="M416" s="228"/>
      <c r="N416" s="228"/>
      <c r="O416" s="228"/>
      <c r="P416" s="228"/>
      <c r="Q416" s="228"/>
      <c r="R416" s="228"/>
      <c r="S416" s="228"/>
      <c r="T416" s="228"/>
      <c r="U416" s="228"/>
      <c r="V416" s="228"/>
      <c r="W416" s="228"/>
      <c r="X416" s="228"/>
      <c r="Y416" s="228"/>
      <c r="Z416" s="228"/>
      <c r="AA416" s="228"/>
      <c r="AB416" s="228"/>
      <c r="AC416" s="228"/>
    </row>
    <row r="417" spans="1:29" ht="12">
      <c r="A417" s="17"/>
      <c r="B417" s="14"/>
      <c r="C417" s="14"/>
      <c r="D417" s="14"/>
      <c r="E417" s="14"/>
      <c r="F417" s="14"/>
      <c r="G417" s="7"/>
      <c r="H417" s="14"/>
      <c r="I417" s="14"/>
      <c r="J417" s="14"/>
      <c r="K417" s="228"/>
      <c r="L417" s="228"/>
      <c r="M417" s="228"/>
      <c r="N417" s="228"/>
      <c r="O417" s="228"/>
      <c r="P417" s="228"/>
      <c r="Q417" s="228"/>
      <c r="R417" s="228"/>
      <c r="S417" s="228"/>
      <c r="T417" s="228"/>
      <c r="U417" s="228"/>
      <c r="V417" s="228"/>
      <c r="W417" s="228"/>
      <c r="X417" s="228"/>
      <c r="Y417" s="228"/>
      <c r="Z417" s="228"/>
      <c r="AA417" s="228"/>
      <c r="AB417" s="228"/>
      <c r="AC417" s="228"/>
    </row>
    <row r="418" spans="1:29" ht="12">
      <c r="A418" s="17"/>
      <c r="B418" s="14"/>
      <c r="C418" s="14"/>
      <c r="D418" s="14"/>
      <c r="E418" s="14"/>
      <c r="F418" s="14"/>
      <c r="G418" s="7"/>
      <c r="H418" s="14"/>
      <c r="I418" s="14"/>
      <c r="J418" s="14"/>
      <c r="K418" s="228"/>
      <c r="L418" s="228"/>
      <c r="M418" s="228"/>
      <c r="N418" s="228"/>
      <c r="O418" s="228"/>
      <c r="P418" s="228"/>
      <c r="Q418" s="228"/>
      <c r="R418" s="228"/>
      <c r="S418" s="228"/>
      <c r="T418" s="228"/>
      <c r="U418" s="228"/>
      <c r="V418" s="228"/>
      <c r="W418" s="228"/>
      <c r="X418" s="228"/>
      <c r="Y418" s="228"/>
      <c r="Z418" s="228"/>
      <c r="AA418" s="228"/>
      <c r="AB418" s="228"/>
      <c r="AC418" s="228"/>
    </row>
    <row r="419" spans="1:29" ht="12">
      <c r="A419" s="17"/>
      <c r="B419" s="14"/>
      <c r="C419" s="14"/>
      <c r="D419" s="14"/>
      <c r="E419" s="14"/>
      <c r="F419" s="14"/>
      <c r="G419" s="7"/>
      <c r="H419" s="14"/>
      <c r="I419" s="14"/>
      <c r="J419" s="14"/>
      <c r="K419" s="228"/>
      <c r="L419" s="228"/>
      <c r="M419" s="228"/>
      <c r="N419" s="228"/>
      <c r="O419" s="228"/>
      <c r="P419" s="228"/>
      <c r="Q419" s="228"/>
      <c r="R419" s="228"/>
      <c r="S419" s="228"/>
      <c r="T419" s="228"/>
      <c r="U419" s="228"/>
      <c r="V419" s="228"/>
      <c r="W419" s="228"/>
      <c r="X419" s="228"/>
      <c r="Y419" s="228"/>
      <c r="Z419" s="228"/>
      <c r="AA419" s="228"/>
      <c r="AB419" s="228"/>
      <c r="AC419" s="228"/>
    </row>
    <row r="420" spans="1:29" ht="12">
      <c r="A420" s="17"/>
      <c r="B420" s="14"/>
      <c r="C420" s="14"/>
      <c r="D420" s="14"/>
      <c r="E420" s="14"/>
      <c r="F420" s="14"/>
      <c r="G420" s="7"/>
      <c r="H420" s="14"/>
      <c r="I420" s="14"/>
      <c r="J420" s="14"/>
      <c r="K420" s="228"/>
      <c r="L420" s="228"/>
      <c r="M420" s="228"/>
      <c r="N420" s="228"/>
      <c r="O420" s="228"/>
      <c r="P420" s="228"/>
      <c r="Q420" s="228"/>
      <c r="R420" s="228"/>
      <c r="S420" s="228"/>
      <c r="T420" s="228"/>
      <c r="U420" s="228"/>
      <c r="V420" s="228"/>
      <c r="W420" s="228"/>
      <c r="X420" s="228"/>
      <c r="Y420" s="228"/>
      <c r="Z420" s="228"/>
      <c r="AA420" s="228"/>
      <c r="AB420" s="228"/>
      <c r="AC420" s="228"/>
    </row>
    <row r="421" spans="1:29" ht="12">
      <c r="A421" s="17"/>
      <c r="B421" s="14"/>
      <c r="C421" s="14"/>
      <c r="D421" s="14"/>
      <c r="E421" s="14"/>
      <c r="F421" s="14"/>
      <c r="G421" s="7"/>
      <c r="H421" s="14"/>
      <c r="I421" s="14"/>
      <c r="J421" s="14"/>
      <c r="K421" s="228"/>
      <c r="L421" s="228"/>
      <c r="M421" s="228"/>
      <c r="N421" s="228"/>
      <c r="O421" s="228"/>
      <c r="P421" s="228"/>
      <c r="Q421" s="228"/>
      <c r="R421" s="228"/>
      <c r="S421" s="228"/>
      <c r="T421" s="228"/>
      <c r="U421" s="228"/>
      <c r="V421" s="228"/>
      <c r="W421" s="228"/>
      <c r="X421" s="228"/>
      <c r="Y421" s="228"/>
      <c r="Z421" s="228"/>
      <c r="AA421" s="228"/>
      <c r="AB421" s="228"/>
      <c r="AC421" s="228"/>
    </row>
    <row r="422" spans="1:29" ht="12">
      <c r="A422" s="17"/>
      <c r="B422" s="14"/>
      <c r="C422" s="14"/>
      <c r="D422" s="14"/>
      <c r="E422" s="14"/>
      <c r="F422" s="14"/>
      <c r="G422" s="7"/>
      <c r="H422" s="14"/>
      <c r="I422" s="14"/>
      <c r="J422" s="14"/>
      <c r="K422" s="228"/>
      <c r="L422" s="228"/>
      <c r="M422" s="228"/>
      <c r="N422" s="228"/>
      <c r="O422" s="228"/>
      <c r="P422" s="228"/>
      <c r="Q422" s="228"/>
      <c r="R422" s="228"/>
      <c r="S422" s="228"/>
      <c r="T422" s="228"/>
      <c r="U422" s="228"/>
      <c r="V422" s="228"/>
      <c r="W422" s="228"/>
      <c r="X422" s="228"/>
      <c r="Y422" s="228"/>
      <c r="Z422" s="228"/>
      <c r="AA422" s="228"/>
      <c r="AB422" s="228"/>
      <c r="AC422" s="228"/>
    </row>
    <row r="423" spans="1:29" ht="12">
      <c r="A423" s="17"/>
      <c r="B423" s="14"/>
      <c r="C423" s="14"/>
      <c r="D423" s="14"/>
      <c r="E423" s="14"/>
      <c r="F423" s="14"/>
      <c r="G423" s="7"/>
      <c r="H423" s="14"/>
      <c r="I423" s="14"/>
      <c r="J423" s="14"/>
      <c r="K423" s="228"/>
      <c r="L423" s="228"/>
      <c r="M423" s="228"/>
      <c r="N423" s="228"/>
      <c r="O423" s="228"/>
      <c r="P423" s="228"/>
      <c r="Q423" s="228"/>
      <c r="R423" s="228"/>
      <c r="S423" s="228"/>
      <c r="T423" s="228"/>
      <c r="U423" s="228"/>
      <c r="V423" s="228"/>
      <c r="W423" s="228"/>
      <c r="X423" s="228"/>
      <c r="Y423" s="228"/>
      <c r="Z423" s="228"/>
      <c r="AA423" s="228"/>
      <c r="AB423" s="228"/>
      <c r="AC423" s="228"/>
    </row>
    <row r="424" spans="1:29" ht="12">
      <c r="A424" s="17"/>
      <c r="B424" s="14"/>
      <c r="C424" s="14"/>
      <c r="D424" s="14"/>
      <c r="E424" s="14"/>
      <c r="F424" s="14"/>
      <c r="G424" s="7"/>
      <c r="H424" s="14"/>
      <c r="I424" s="14"/>
      <c r="J424" s="14"/>
      <c r="K424" s="228"/>
      <c r="L424" s="228"/>
      <c r="M424" s="228"/>
      <c r="N424" s="228"/>
      <c r="O424" s="228"/>
      <c r="P424" s="228"/>
      <c r="Q424" s="228"/>
      <c r="R424" s="228"/>
      <c r="S424" s="228"/>
      <c r="T424" s="228"/>
      <c r="U424" s="228"/>
      <c r="V424" s="228"/>
      <c r="W424" s="228"/>
      <c r="X424" s="228"/>
      <c r="Y424" s="228"/>
      <c r="Z424" s="228"/>
      <c r="AA424" s="228"/>
      <c r="AB424" s="228"/>
      <c r="AC424" s="228"/>
    </row>
    <row r="425" spans="1:29" ht="12">
      <c r="A425" s="17"/>
      <c r="B425" s="14"/>
      <c r="C425" s="14"/>
      <c r="D425" s="14"/>
      <c r="E425" s="14"/>
      <c r="F425" s="14"/>
      <c r="G425" s="7"/>
      <c r="H425" s="14"/>
      <c r="I425" s="14"/>
      <c r="J425" s="14"/>
      <c r="K425" s="228"/>
      <c r="L425" s="228"/>
      <c r="M425" s="228"/>
      <c r="N425" s="228"/>
      <c r="O425" s="228"/>
      <c r="P425" s="228"/>
      <c r="Q425" s="228"/>
      <c r="R425" s="228"/>
      <c r="S425" s="228"/>
      <c r="T425" s="228"/>
      <c r="U425" s="228"/>
      <c r="V425" s="228"/>
      <c r="W425" s="228"/>
      <c r="X425" s="228"/>
      <c r="Y425" s="228"/>
      <c r="Z425" s="228"/>
      <c r="AA425" s="228"/>
      <c r="AB425" s="228"/>
      <c r="AC425" s="228"/>
    </row>
    <row r="426" spans="1:29" ht="12">
      <c r="A426" s="17"/>
      <c r="B426" s="14"/>
      <c r="C426" s="14"/>
      <c r="D426" s="14"/>
      <c r="E426" s="14"/>
      <c r="F426" s="14"/>
      <c r="G426" s="7"/>
      <c r="H426" s="14"/>
      <c r="I426" s="14"/>
      <c r="J426" s="14"/>
      <c r="K426" s="228"/>
      <c r="L426" s="228"/>
      <c r="M426" s="228"/>
      <c r="N426" s="228"/>
      <c r="O426" s="228"/>
      <c r="P426" s="228"/>
      <c r="Q426" s="228"/>
      <c r="R426" s="228"/>
      <c r="S426" s="228"/>
      <c r="T426" s="228"/>
      <c r="U426" s="228"/>
      <c r="V426" s="228"/>
      <c r="W426" s="228"/>
      <c r="X426" s="228"/>
      <c r="Y426" s="228"/>
      <c r="Z426" s="228"/>
      <c r="AA426" s="228"/>
      <c r="AB426" s="228"/>
      <c r="AC426" s="228"/>
    </row>
    <row r="427" spans="1:29" ht="12">
      <c r="A427" s="17"/>
      <c r="B427" s="14"/>
      <c r="C427" s="14"/>
      <c r="D427" s="14"/>
      <c r="E427" s="14"/>
      <c r="F427" s="14"/>
      <c r="G427" s="7"/>
      <c r="H427" s="14"/>
      <c r="I427" s="14"/>
      <c r="J427" s="14"/>
      <c r="K427" s="228"/>
      <c r="L427" s="228"/>
      <c r="M427" s="228"/>
      <c r="N427" s="228"/>
      <c r="O427" s="228"/>
      <c r="P427" s="228"/>
      <c r="Q427" s="228"/>
      <c r="R427" s="228"/>
      <c r="S427" s="228"/>
      <c r="T427" s="228"/>
      <c r="U427" s="228"/>
      <c r="V427" s="228"/>
      <c r="W427" s="228"/>
      <c r="X427" s="228"/>
      <c r="Y427" s="228"/>
      <c r="Z427" s="228"/>
      <c r="AA427" s="228"/>
      <c r="AB427" s="228"/>
      <c r="AC427" s="228"/>
    </row>
    <row r="428" spans="1:29" ht="12">
      <c r="A428" s="17"/>
      <c r="B428" s="14"/>
      <c r="C428" s="14"/>
      <c r="D428" s="14"/>
      <c r="E428" s="14"/>
      <c r="F428" s="14"/>
      <c r="G428" s="7"/>
      <c r="H428" s="14"/>
      <c r="I428" s="14"/>
      <c r="J428" s="14"/>
      <c r="K428" s="228"/>
      <c r="L428" s="228"/>
      <c r="M428" s="228"/>
      <c r="N428" s="228"/>
      <c r="O428" s="228"/>
      <c r="P428" s="228"/>
      <c r="Q428" s="228"/>
      <c r="R428" s="228"/>
      <c r="S428" s="228"/>
      <c r="T428" s="228"/>
      <c r="U428" s="228"/>
      <c r="V428" s="228"/>
      <c r="W428" s="228"/>
      <c r="X428" s="228"/>
      <c r="Y428" s="228"/>
      <c r="Z428" s="228"/>
      <c r="AA428" s="228"/>
      <c r="AB428" s="228"/>
      <c r="AC428" s="228"/>
    </row>
    <row r="429" spans="1:29" ht="12">
      <c r="A429" s="17"/>
      <c r="B429" s="14"/>
      <c r="C429" s="14"/>
      <c r="D429" s="14"/>
      <c r="E429" s="14"/>
      <c r="F429" s="14"/>
      <c r="G429" s="7"/>
      <c r="H429" s="14"/>
      <c r="I429" s="14"/>
      <c r="J429" s="14"/>
      <c r="K429" s="228"/>
      <c r="L429" s="228"/>
      <c r="M429" s="228"/>
      <c r="N429" s="228"/>
      <c r="O429" s="228"/>
      <c r="P429" s="228"/>
      <c r="Q429" s="228"/>
      <c r="R429" s="228"/>
      <c r="S429" s="228"/>
      <c r="T429" s="228"/>
      <c r="U429" s="228"/>
      <c r="V429" s="228"/>
      <c r="W429" s="228"/>
      <c r="X429" s="228"/>
      <c r="Y429" s="228"/>
      <c r="Z429" s="228"/>
      <c r="AA429" s="228"/>
      <c r="AB429" s="228"/>
      <c r="AC429" s="228"/>
    </row>
    <row r="430" spans="1:29" ht="12">
      <c r="A430" s="17"/>
      <c r="B430" s="14"/>
      <c r="C430" s="14"/>
      <c r="D430" s="14"/>
      <c r="E430" s="14"/>
      <c r="F430" s="14"/>
      <c r="G430" s="7"/>
      <c r="H430" s="14"/>
      <c r="I430" s="14"/>
      <c r="J430" s="14"/>
      <c r="K430" s="228"/>
      <c r="L430" s="228"/>
      <c r="M430" s="228"/>
      <c r="N430" s="228"/>
      <c r="O430" s="228"/>
      <c r="P430" s="228"/>
      <c r="Q430" s="228"/>
      <c r="R430" s="228"/>
      <c r="S430" s="228"/>
      <c r="T430" s="228"/>
      <c r="U430" s="228"/>
      <c r="V430" s="228"/>
      <c r="W430" s="228"/>
      <c r="X430" s="228"/>
      <c r="Y430" s="228"/>
      <c r="Z430" s="228"/>
      <c r="AA430" s="228"/>
      <c r="AB430" s="228"/>
      <c r="AC430" s="228"/>
    </row>
    <row r="431" spans="1:29" ht="12">
      <c r="A431" s="17"/>
      <c r="B431" s="14"/>
      <c r="C431" s="14"/>
      <c r="D431" s="14"/>
      <c r="E431" s="14"/>
      <c r="F431" s="14"/>
      <c r="G431" s="7"/>
      <c r="H431" s="14"/>
      <c r="I431" s="14"/>
      <c r="J431" s="14"/>
      <c r="K431" s="228"/>
      <c r="L431" s="228"/>
      <c r="M431" s="228"/>
      <c r="N431" s="228"/>
      <c r="O431" s="228"/>
      <c r="P431" s="228"/>
      <c r="Q431" s="228"/>
      <c r="R431" s="228"/>
      <c r="S431" s="228"/>
      <c r="T431" s="228"/>
      <c r="U431" s="228"/>
      <c r="V431" s="228"/>
      <c r="W431" s="228"/>
      <c r="X431" s="228"/>
      <c r="Y431" s="228"/>
      <c r="Z431" s="228"/>
      <c r="AA431" s="228"/>
      <c r="AB431" s="228"/>
      <c r="AC431" s="228"/>
    </row>
    <row r="432" spans="1:29" ht="12">
      <c r="A432" s="17"/>
      <c r="B432" s="14"/>
      <c r="C432" s="14"/>
      <c r="D432" s="14"/>
      <c r="E432" s="14"/>
      <c r="F432" s="14"/>
      <c r="G432" s="7"/>
      <c r="H432" s="14"/>
      <c r="I432" s="14"/>
      <c r="J432" s="14"/>
      <c r="K432" s="228"/>
      <c r="L432" s="228"/>
      <c r="M432" s="228"/>
      <c r="N432" s="228"/>
      <c r="O432" s="228"/>
      <c r="P432" s="228"/>
      <c r="Q432" s="228"/>
      <c r="R432" s="228"/>
      <c r="S432" s="228"/>
      <c r="T432" s="228"/>
      <c r="U432" s="228"/>
      <c r="V432" s="228"/>
      <c r="W432" s="228"/>
      <c r="X432" s="228"/>
      <c r="Y432" s="228"/>
      <c r="Z432" s="228"/>
      <c r="AA432" s="228"/>
      <c r="AB432" s="228"/>
      <c r="AC432" s="228"/>
    </row>
    <row r="433" spans="1:29" ht="12">
      <c r="A433" s="17"/>
      <c r="B433" s="14"/>
      <c r="C433" s="14"/>
      <c r="D433" s="14"/>
      <c r="E433" s="14"/>
      <c r="F433" s="14"/>
      <c r="G433" s="7"/>
      <c r="H433" s="14"/>
      <c r="I433" s="14"/>
      <c r="J433" s="14"/>
      <c r="K433" s="228"/>
      <c r="L433" s="228"/>
      <c r="M433" s="228"/>
      <c r="N433" s="228"/>
      <c r="O433" s="228"/>
      <c r="P433" s="228"/>
      <c r="Q433" s="228"/>
      <c r="R433" s="228"/>
      <c r="S433" s="228"/>
      <c r="T433" s="228"/>
      <c r="U433" s="228"/>
      <c r="V433" s="228"/>
      <c r="W433" s="228"/>
      <c r="X433" s="228"/>
      <c r="Y433" s="228"/>
      <c r="Z433" s="228"/>
      <c r="AA433" s="228"/>
      <c r="AB433" s="228"/>
      <c r="AC433" s="228"/>
    </row>
    <row r="434" spans="1:29" ht="12">
      <c r="A434" s="17"/>
      <c r="B434" s="14"/>
      <c r="C434" s="14"/>
      <c r="D434" s="14"/>
      <c r="E434" s="14"/>
      <c r="F434" s="14"/>
      <c r="G434" s="7"/>
      <c r="H434" s="14"/>
      <c r="I434" s="14"/>
      <c r="J434" s="14"/>
      <c r="K434" s="228"/>
      <c r="L434" s="228"/>
      <c r="M434" s="228"/>
      <c r="N434" s="228"/>
      <c r="O434" s="228"/>
      <c r="P434" s="228"/>
      <c r="Q434" s="228"/>
      <c r="R434" s="228"/>
      <c r="S434" s="228"/>
      <c r="T434" s="228"/>
      <c r="U434" s="228"/>
      <c r="V434" s="228"/>
      <c r="W434" s="228"/>
      <c r="X434" s="228"/>
      <c r="Y434" s="228"/>
      <c r="Z434" s="228"/>
      <c r="AA434" s="228"/>
      <c r="AB434" s="228"/>
      <c r="AC434" s="228"/>
    </row>
    <row r="435" spans="1:29" ht="12">
      <c r="A435" s="17"/>
      <c r="B435" s="14"/>
      <c r="C435" s="14"/>
      <c r="D435" s="14"/>
      <c r="E435" s="14"/>
      <c r="F435" s="14"/>
      <c r="G435" s="7"/>
      <c r="H435" s="14"/>
      <c r="I435" s="14"/>
      <c r="J435" s="14"/>
      <c r="K435" s="228"/>
      <c r="L435" s="228"/>
      <c r="M435" s="228"/>
      <c r="N435" s="228"/>
      <c r="O435" s="228"/>
      <c r="P435" s="228"/>
      <c r="Q435" s="228"/>
      <c r="R435" s="228"/>
      <c r="S435" s="228"/>
      <c r="T435" s="228"/>
      <c r="U435" s="228"/>
      <c r="V435" s="228"/>
      <c r="W435" s="228"/>
      <c r="X435" s="228"/>
      <c r="Y435" s="228"/>
      <c r="Z435" s="228"/>
      <c r="AA435" s="228"/>
      <c r="AB435" s="228"/>
      <c r="AC435" s="228"/>
    </row>
    <row r="436" spans="1:29" ht="12">
      <c r="A436" s="17"/>
      <c r="B436" s="14"/>
      <c r="C436" s="14"/>
      <c r="D436" s="14"/>
      <c r="E436" s="14"/>
      <c r="F436" s="14"/>
      <c r="G436" s="7"/>
      <c r="H436" s="14"/>
      <c r="I436" s="14"/>
      <c r="J436" s="14"/>
      <c r="K436" s="228"/>
      <c r="L436" s="228"/>
      <c r="M436" s="228"/>
      <c r="N436" s="228"/>
      <c r="O436" s="228"/>
      <c r="P436" s="228"/>
      <c r="Q436" s="228"/>
      <c r="R436" s="228"/>
      <c r="S436" s="228"/>
      <c r="T436" s="228"/>
      <c r="U436" s="228"/>
      <c r="V436" s="228"/>
      <c r="W436" s="228"/>
      <c r="X436" s="228"/>
      <c r="Y436" s="228"/>
      <c r="Z436" s="228"/>
      <c r="AA436" s="228"/>
      <c r="AB436" s="228"/>
      <c r="AC436" s="228"/>
    </row>
    <row r="437" spans="1:29" ht="12">
      <c r="A437" s="17"/>
      <c r="B437" s="14"/>
      <c r="C437" s="14"/>
      <c r="D437" s="14"/>
      <c r="E437" s="14"/>
      <c r="F437" s="14"/>
      <c r="G437" s="7"/>
      <c r="H437" s="14"/>
      <c r="I437" s="14"/>
      <c r="J437" s="14"/>
      <c r="K437" s="228"/>
      <c r="L437" s="228"/>
      <c r="M437" s="228"/>
      <c r="N437" s="228"/>
      <c r="O437" s="228"/>
      <c r="P437" s="228"/>
      <c r="Q437" s="228"/>
      <c r="R437" s="228"/>
      <c r="S437" s="228"/>
      <c r="T437" s="228"/>
      <c r="U437" s="228"/>
      <c r="V437" s="228"/>
      <c r="W437" s="228"/>
      <c r="X437" s="228"/>
      <c r="Y437" s="228"/>
      <c r="Z437" s="228"/>
      <c r="AA437" s="228"/>
      <c r="AB437" s="228"/>
      <c r="AC437" s="228"/>
    </row>
    <row r="438" spans="1:29" ht="12">
      <c r="A438" s="17"/>
      <c r="B438" s="14"/>
      <c r="C438" s="14"/>
      <c r="D438" s="14"/>
      <c r="E438" s="14"/>
      <c r="F438" s="14"/>
      <c r="G438" s="7"/>
      <c r="H438" s="14"/>
      <c r="I438" s="14"/>
      <c r="J438" s="14"/>
      <c r="K438" s="228"/>
      <c r="L438" s="228"/>
      <c r="M438" s="228"/>
      <c r="N438" s="228"/>
      <c r="O438" s="228"/>
      <c r="P438" s="228"/>
      <c r="Q438" s="228"/>
      <c r="R438" s="228"/>
      <c r="S438" s="228"/>
      <c r="T438" s="228"/>
      <c r="U438" s="228"/>
      <c r="V438" s="228"/>
      <c r="W438" s="228"/>
      <c r="X438" s="228"/>
      <c r="Y438" s="228"/>
      <c r="Z438" s="228"/>
      <c r="AA438" s="228"/>
      <c r="AB438" s="228"/>
      <c r="AC438" s="228"/>
    </row>
    <row r="439" spans="1:29" ht="12">
      <c r="A439" s="17"/>
      <c r="B439" s="14"/>
      <c r="C439" s="14"/>
      <c r="D439" s="14"/>
      <c r="E439" s="14"/>
      <c r="F439" s="14"/>
      <c r="G439" s="7"/>
      <c r="H439" s="14"/>
      <c r="I439" s="14"/>
      <c r="J439" s="14"/>
      <c r="K439" s="228"/>
      <c r="L439" s="228"/>
      <c r="M439" s="228"/>
      <c r="N439" s="228"/>
      <c r="O439" s="228"/>
      <c r="P439" s="228"/>
      <c r="Q439" s="228"/>
      <c r="R439" s="228"/>
      <c r="S439" s="228"/>
      <c r="T439" s="228"/>
      <c r="U439" s="228"/>
      <c r="V439" s="228"/>
      <c r="W439" s="228"/>
      <c r="X439" s="228"/>
      <c r="Y439" s="228"/>
      <c r="Z439" s="228"/>
      <c r="AA439" s="228"/>
      <c r="AB439" s="228"/>
      <c r="AC439" s="228"/>
    </row>
    <row r="440" spans="1:29" ht="12">
      <c r="A440" s="17"/>
      <c r="B440" s="14"/>
      <c r="C440" s="14"/>
      <c r="D440" s="14"/>
      <c r="E440" s="14"/>
      <c r="F440" s="14"/>
      <c r="G440" s="7"/>
      <c r="H440" s="14"/>
      <c r="I440" s="14"/>
      <c r="J440" s="14"/>
      <c r="K440" s="228"/>
      <c r="L440" s="228"/>
      <c r="M440" s="228"/>
      <c r="N440" s="228"/>
      <c r="O440" s="228"/>
      <c r="P440" s="228"/>
      <c r="Q440" s="228"/>
      <c r="R440" s="228"/>
      <c r="S440" s="228"/>
      <c r="T440" s="228"/>
      <c r="U440" s="228"/>
      <c r="V440" s="228"/>
      <c r="W440" s="228"/>
      <c r="X440" s="228"/>
      <c r="Y440" s="228"/>
      <c r="Z440" s="228"/>
      <c r="AA440" s="228"/>
      <c r="AB440" s="228"/>
      <c r="AC440" s="228"/>
    </row>
    <row r="441" spans="1:29" ht="12">
      <c r="A441" s="17"/>
      <c r="B441" s="14"/>
      <c r="C441" s="14"/>
      <c r="D441" s="14"/>
      <c r="E441" s="14"/>
      <c r="F441" s="14"/>
      <c r="G441" s="7"/>
      <c r="H441" s="14"/>
      <c r="I441" s="14"/>
      <c r="J441" s="14"/>
      <c r="K441" s="228"/>
      <c r="L441" s="228"/>
      <c r="M441" s="228"/>
      <c r="N441" s="228"/>
      <c r="O441" s="228"/>
      <c r="P441" s="228"/>
      <c r="Q441" s="228"/>
      <c r="R441" s="228"/>
      <c r="S441" s="228"/>
      <c r="T441" s="228"/>
      <c r="U441" s="228"/>
      <c r="V441" s="228"/>
      <c r="W441" s="228"/>
      <c r="X441" s="228"/>
      <c r="Y441" s="228"/>
      <c r="Z441" s="228"/>
      <c r="AA441" s="228"/>
      <c r="AB441" s="228"/>
      <c r="AC441" s="228"/>
    </row>
    <row r="442" spans="1:29" ht="12">
      <c r="A442" s="17"/>
      <c r="B442" s="14"/>
      <c r="C442" s="14"/>
      <c r="D442" s="14"/>
      <c r="E442" s="14"/>
      <c r="F442" s="14"/>
      <c r="G442" s="7"/>
      <c r="H442" s="14"/>
      <c r="I442" s="14"/>
      <c r="J442" s="14"/>
      <c r="K442" s="228"/>
      <c r="L442" s="228"/>
      <c r="M442" s="228"/>
      <c r="N442" s="228"/>
      <c r="O442" s="228"/>
      <c r="P442" s="228"/>
      <c r="Q442" s="228"/>
      <c r="R442" s="228"/>
      <c r="S442" s="228"/>
      <c r="T442" s="228"/>
      <c r="U442" s="228"/>
      <c r="V442" s="228"/>
      <c r="W442" s="228"/>
      <c r="X442" s="228"/>
      <c r="Y442" s="228"/>
      <c r="Z442" s="228"/>
      <c r="AA442" s="228"/>
      <c r="AB442" s="228"/>
      <c r="AC442" s="228"/>
    </row>
    <row r="443" spans="1:29" ht="12">
      <c r="A443" s="17"/>
      <c r="B443" s="14"/>
      <c r="C443" s="14"/>
      <c r="D443" s="14"/>
      <c r="E443" s="14"/>
      <c r="F443" s="14"/>
      <c r="G443" s="7"/>
      <c r="H443" s="14"/>
      <c r="I443" s="14"/>
      <c r="J443" s="14"/>
      <c r="K443" s="228"/>
      <c r="L443" s="228"/>
      <c r="M443" s="228"/>
      <c r="N443" s="228"/>
      <c r="O443" s="228"/>
      <c r="P443" s="228"/>
      <c r="Q443" s="228"/>
      <c r="R443" s="228"/>
      <c r="S443" s="228"/>
      <c r="T443" s="228"/>
      <c r="U443" s="228"/>
      <c r="V443" s="228"/>
      <c r="W443" s="228"/>
      <c r="X443" s="228"/>
      <c r="Y443" s="228"/>
      <c r="Z443" s="228"/>
      <c r="AA443" s="228"/>
      <c r="AB443" s="228"/>
      <c r="AC443" s="228"/>
    </row>
    <row r="444" spans="1:29" ht="12">
      <c r="A444" s="17"/>
      <c r="B444" s="14"/>
      <c r="C444" s="14"/>
      <c r="D444" s="14"/>
      <c r="E444" s="14"/>
      <c r="F444" s="14"/>
      <c r="G444" s="7"/>
      <c r="H444" s="14"/>
      <c r="I444" s="14"/>
      <c r="J444" s="14"/>
      <c r="K444" s="228"/>
      <c r="L444" s="228"/>
      <c r="M444" s="228"/>
      <c r="N444" s="228"/>
      <c r="O444" s="228"/>
      <c r="P444" s="228"/>
      <c r="Q444" s="228"/>
      <c r="R444" s="228"/>
      <c r="S444" s="228"/>
      <c r="T444" s="228"/>
      <c r="U444" s="228"/>
      <c r="V444" s="228"/>
      <c r="W444" s="228"/>
      <c r="X444" s="228"/>
      <c r="Y444" s="228"/>
      <c r="Z444" s="228"/>
      <c r="AA444" s="228"/>
      <c r="AB444" s="228"/>
      <c r="AC444" s="228"/>
    </row>
    <row r="445" spans="1:29" ht="12">
      <c r="A445" s="17"/>
      <c r="B445" s="14"/>
      <c r="C445" s="14"/>
      <c r="D445" s="14"/>
      <c r="E445" s="14"/>
      <c r="F445" s="14"/>
      <c r="G445" s="7"/>
      <c r="H445" s="14"/>
      <c r="I445" s="14"/>
      <c r="J445" s="14"/>
      <c r="K445" s="228"/>
      <c r="L445" s="228"/>
      <c r="M445" s="228"/>
      <c r="N445" s="228"/>
      <c r="O445" s="228"/>
      <c r="P445" s="228"/>
      <c r="Q445" s="228"/>
      <c r="R445" s="228"/>
      <c r="S445" s="228"/>
      <c r="T445" s="228"/>
      <c r="U445" s="228"/>
      <c r="V445" s="228"/>
      <c r="W445" s="228"/>
      <c r="X445" s="228"/>
      <c r="Y445" s="228"/>
      <c r="Z445" s="228"/>
      <c r="AA445" s="228"/>
      <c r="AB445" s="228"/>
      <c r="AC445" s="228"/>
    </row>
    <row r="446" spans="1:29" ht="12">
      <c r="A446" s="17"/>
      <c r="B446" s="14"/>
      <c r="C446" s="14"/>
      <c r="D446" s="14"/>
      <c r="E446" s="14"/>
      <c r="F446" s="14"/>
      <c r="G446" s="7"/>
      <c r="H446" s="14"/>
      <c r="I446" s="14"/>
      <c r="J446" s="14"/>
      <c r="K446" s="228"/>
      <c r="L446" s="228"/>
      <c r="M446" s="228"/>
      <c r="N446" s="228"/>
      <c r="O446" s="228"/>
      <c r="P446" s="228"/>
      <c r="Q446" s="228"/>
      <c r="R446" s="228"/>
      <c r="S446" s="228"/>
      <c r="T446" s="228"/>
      <c r="U446" s="228"/>
      <c r="V446" s="228"/>
      <c r="W446" s="228"/>
      <c r="X446" s="228"/>
      <c r="Y446" s="228"/>
      <c r="Z446" s="228"/>
      <c r="AA446" s="228"/>
      <c r="AB446" s="228"/>
      <c r="AC446" s="228"/>
    </row>
    <row r="447" spans="1:29" ht="12">
      <c r="A447" s="17"/>
      <c r="B447" s="14"/>
      <c r="C447" s="14"/>
      <c r="D447" s="14"/>
      <c r="E447" s="14"/>
      <c r="F447" s="14"/>
      <c r="G447" s="7"/>
      <c r="H447" s="14"/>
      <c r="I447" s="14"/>
      <c r="J447" s="14"/>
      <c r="K447" s="228"/>
      <c r="L447" s="228"/>
      <c r="M447" s="228"/>
      <c r="N447" s="228"/>
      <c r="O447" s="228"/>
      <c r="P447" s="228"/>
      <c r="Q447" s="228"/>
      <c r="R447" s="228"/>
      <c r="S447" s="228"/>
      <c r="T447" s="228"/>
      <c r="U447" s="228"/>
      <c r="V447" s="228"/>
      <c r="W447" s="228"/>
      <c r="X447" s="228"/>
      <c r="Y447" s="228"/>
      <c r="Z447" s="228"/>
      <c r="AA447" s="228"/>
      <c r="AB447" s="228"/>
      <c r="AC447" s="228"/>
    </row>
    <row r="448" spans="1:29" ht="12">
      <c r="A448" s="17"/>
      <c r="B448" s="14"/>
      <c r="C448" s="14"/>
      <c r="D448" s="14"/>
      <c r="E448" s="14"/>
      <c r="F448" s="14"/>
      <c r="G448" s="7"/>
      <c r="H448" s="14"/>
      <c r="I448" s="14"/>
      <c r="J448" s="14"/>
      <c r="K448" s="228"/>
      <c r="L448" s="228"/>
      <c r="M448" s="228"/>
      <c r="N448" s="228"/>
      <c r="O448" s="228"/>
      <c r="P448" s="228"/>
      <c r="Q448" s="228"/>
      <c r="R448" s="228"/>
      <c r="S448" s="228"/>
      <c r="T448" s="228"/>
      <c r="U448" s="228"/>
      <c r="V448" s="228"/>
      <c r="W448" s="228"/>
      <c r="X448" s="228"/>
      <c r="Y448" s="228"/>
      <c r="Z448" s="228"/>
      <c r="AA448" s="228"/>
      <c r="AB448" s="228"/>
      <c r="AC448" s="228"/>
    </row>
    <row r="449" spans="1:29" ht="12">
      <c r="A449" s="17"/>
      <c r="B449" s="14"/>
      <c r="C449" s="14"/>
      <c r="D449" s="14"/>
      <c r="E449" s="14"/>
      <c r="F449" s="14"/>
      <c r="G449" s="7"/>
      <c r="H449" s="14"/>
      <c r="I449" s="14"/>
      <c r="J449" s="14"/>
      <c r="K449" s="228"/>
      <c r="L449" s="228"/>
      <c r="M449" s="228"/>
      <c r="N449" s="228"/>
      <c r="O449" s="228"/>
      <c r="P449" s="228"/>
      <c r="Q449" s="228"/>
      <c r="R449" s="228"/>
      <c r="S449" s="228"/>
      <c r="T449" s="228"/>
      <c r="U449" s="228"/>
      <c r="V449" s="228"/>
      <c r="W449" s="228"/>
      <c r="X449" s="228"/>
      <c r="Y449" s="228"/>
      <c r="Z449" s="228"/>
      <c r="AA449" s="228"/>
      <c r="AB449" s="228"/>
      <c r="AC449" s="228"/>
    </row>
    <row r="450" spans="1:29" ht="12">
      <c r="A450" s="17"/>
      <c r="B450" s="14"/>
      <c r="C450" s="14"/>
      <c r="D450" s="14"/>
      <c r="E450" s="14"/>
      <c r="F450" s="14"/>
      <c r="G450" s="7"/>
      <c r="H450" s="14"/>
      <c r="I450" s="14"/>
      <c r="J450" s="14"/>
      <c r="K450" s="228"/>
      <c r="L450" s="228"/>
      <c r="M450" s="228"/>
      <c r="N450" s="228"/>
      <c r="O450" s="228"/>
      <c r="P450" s="228"/>
      <c r="Q450" s="228"/>
      <c r="R450" s="228"/>
      <c r="S450" s="228"/>
      <c r="T450" s="228"/>
      <c r="U450" s="228"/>
      <c r="V450" s="228"/>
      <c r="W450" s="228"/>
      <c r="X450" s="228"/>
      <c r="Y450" s="228"/>
      <c r="Z450" s="228"/>
      <c r="AA450" s="228"/>
      <c r="AB450" s="228"/>
      <c r="AC450" s="228"/>
    </row>
    <row r="451" spans="1:29" ht="12">
      <c r="A451" s="17"/>
      <c r="B451" s="14"/>
      <c r="C451" s="14"/>
      <c r="D451" s="14"/>
      <c r="E451" s="14"/>
      <c r="F451" s="14"/>
      <c r="G451" s="7"/>
      <c r="H451" s="14"/>
      <c r="I451" s="14"/>
      <c r="J451" s="14"/>
      <c r="K451" s="228"/>
      <c r="L451" s="228"/>
      <c r="M451" s="228"/>
      <c r="N451" s="228"/>
      <c r="O451" s="228"/>
      <c r="P451" s="228"/>
      <c r="Q451" s="228"/>
      <c r="R451" s="228"/>
      <c r="S451" s="228"/>
      <c r="T451" s="228"/>
      <c r="U451" s="228"/>
      <c r="V451" s="228"/>
      <c r="W451" s="228"/>
      <c r="X451" s="228"/>
      <c r="Y451" s="228"/>
      <c r="Z451" s="228"/>
      <c r="AA451" s="228"/>
      <c r="AB451" s="228"/>
      <c r="AC451" s="228"/>
    </row>
    <row r="452" spans="1:29" ht="12">
      <c r="A452" s="17"/>
      <c r="B452" s="14"/>
      <c r="C452" s="14"/>
      <c r="D452" s="14"/>
      <c r="E452" s="14"/>
      <c r="F452" s="14"/>
      <c r="G452" s="7"/>
      <c r="H452" s="14"/>
      <c r="I452" s="14"/>
      <c r="J452" s="14"/>
      <c r="K452" s="228"/>
      <c r="L452" s="228"/>
      <c r="M452" s="228"/>
      <c r="N452" s="228"/>
      <c r="O452" s="228"/>
      <c r="P452" s="228"/>
      <c r="Q452" s="228"/>
      <c r="R452" s="228"/>
      <c r="S452" s="228"/>
      <c r="T452" s="228"/>
      <c r="U452" s="228"/>
      <c r="V452" s="228"/>
      <c r="W452" s="228"/>
      <c r="X452" s="228"/>
      <c r="Y452" s="228"/>
      <c r="Z452" s="228"/>
      <c r="AA452" s="228"/>
      <c r="AB452" s="228"/>
      <c r="AC452" s="228"/>
    </row>
    <row r="453" spans="1:29" ht="12">
      <c r="A453" s="17"/>
      <c r="B453" s="14"/>
      <c r="C453" s="14"/>
      <c r="D453" s="14"/>
      <c r="E453" s="14"/>
      <c r="F453" s="14"/>
      <c r="G453" s="7"/>
      <c r="H453" s="14"/>
      <c r="I453" s="14"/>
      <c r="J453" s="14"/>
      <c r="K453" s="228"/>
      <c r="L453" s="228"/>
      <c r="M453" s="228"/>
      <c r="N453" s="228"/>
      <c r="O453" s="228"/>
      <c r="P453" s="228"/>
      <c r="Q453" s="228"/>
      <c r="R453" s="228"/>
      <c r="S453" s="228"/>
      <c r="T453" s="228"/>
      <c r="U453" s="228"/>
      <c r="V453" s="228"/>
      <c r="W453" s="228"/>
      <c r="X453" s="228"/>
      <c r="Y453" s="228"/>
      <c r="Z453" s="228"/>
      <c r="AA453" s="228"/>
      <c r="AB453" s="228"/>
      <c r="AC453" s="228"/>
    </row>
    <row r="454" spans="1:29" ht="12">
      <c r="A454" s="17"/>
      <c r="B454" s="14"/>
      <c r="C454" s="14"/>
      <c r="D454" s="14"/>
      <c r="E454" s="14"/>
      <c r="F454" s="14"/>
      <c r="G454" s="7"/>
      <c r="H454" s="14"/>
      <c r="I454" s="14"/>
      <c r="J454" s="14"/>
      <c r="K454" s="228"/>
      <c r="L454" s="228"/>
      <c r="M454" s="228"/>
      <c r="N454" s="228"/>
      <c r="O454" s="228"/>
      <c r="P454" s="228"/>
      <c r="Q454" s="228"/>
      <c r="R454" s="228"/>
      <c r="S454" s="228"/>
      <c r="T454" s="228"/>
      <c r="U454" s="228"/>
      <c r="V454" s="228"/>
      <c r="W454" s="228"/>
      <c r="X454" s="228"/>
      <c r="Y454" s="228"/>
      <c r="Z454" s="228"/>
      <c r="AA454" s="228"/>
      <c r="AB454" s="228"/>
      <c r="AC454" s="228"/>
    </row>
    <row r="455" spans="1:29" ht="12">
      <c r="A455" s="17"/>
      <c r="B455" s="14"/>
      <c r="C455" s="14"/>
      <c r="D455" s="14"/>
      <c r="E455" s="14"/>
      <c r="F455" s="14"/>
      <c r="G455" s="7"/>
      <c r="H455" s="14"/>
      <c r="I455" s="14"/>
      <c r="J455" s="14"/>
      <c r="K455" s="228"/>
      <c r="L455" s="228"/>
      <c r="M455" s="228"/>
      <c r="N455" s="228"/>
      <c r="O455" s="228"/>
      <c r="P455" s="228"/>
      <c r="Q455" s="228"/>
      <c r="R455" s="228"/>
      <c r="S455" s="228"/>
      <c r="T455" s="228"/>
      <c r="U455" s="228"/>
      <c r="V455" s="228"/>
      <c r="W455" s="228"/>
      <c r="X455" s="228"/>
      <c r="Y455" s="228"/>
      <c r="Z455" s="228"/>
      <c r="AA455" s="228"/>
      <c r="AB455" s="228"/>
      <c r="AC455" s="228"/>
    </row>
    <row r="456" spans="1:29" ht="12">
      <c r="A456" s="17"/>
      <c r="B456" s="14"/>
      <c r="C456" s="14"/>
      <c r="D456" s="14"/>
      <c r="E456" s="14"/>
      <c r="F456" s="14"/>
      <c r="G456" s="7"/>
      <c r="H456" s="14"/>
      <c r="I456" s="14"/>
      <c r="J456" s="14"/>
      <c r="K456" s="228"/>
      <c r="L456" s="228"/>
      <c r="M456" s="228"/>
      <c r="N456" s="228"/>
      <c r="O456" s="228"/>
      <c r="P456" s="228"/>
      <c r="Q456" s="228"/>
      <c r="R456" s="228"/>
      <c r="S456" s="228"/>
      <c r="T456" s="228"/>
      <c r="U456" s="228"/>
      <c r="V456" s="228"/>
      <c r="W456" s="228"/>
      <c r="X456" s="228"/>
      <c r="Y456" s="228"/>
      <c r="Z456" s="228"/>
      <c r="AA456" s="228"/>
      <c r="AB456" s="228"/>
      <c r="AC456" s="228"/>
    </row>
    <row r="457" spans="1:29" ht="12">
      <c r="A457" s="17"/>
      <c r="B457" s="14"/>
      <c r="C457" s="14"/>
      <c r="D457" s="14"/>
      <c r="E457" s="14"/>
      <c r="F457" s="14"/>
      <c r="G457" s="7"/>
      <c r="H457" s="14"/>
      <c r="I457" s="14"/>
      <c r="J457" s="14"/>
      <c r="K457" s="228"/>
      <c r="L457" s="228"/>
      <c r="M457" s="228"/>
      <c r="N457" s="228"/>
      <c r="O457" s="228"/>
      <c r="P457" s="228"/>
      <c r="Q457" s="228"/>
      <c r="R457" s="228"/>
      <c r="S457" s="228"/>
      <c r="T457" s="228"/>
      <c r="U457" s="228"/>
      <c r="V457" s="228"/>
      <c r="W457" s="228"/>
      <c r="X457" s="228"/>
      <c r="Y457" s="228"/>
      <c r="Z457" s="228"/>
      <c r="AA457" s="228"/>
      <c r="AB457" s="228"/>
      <c r="AC457" s="228"/>
    </row>
    <row r="458" spans="1:29" ht="12">
      <c r="A458" s="17"/>
      <c r="B458" s="14"/>
      <c r="C458" s="14"/>
      <c r="D458" s="14"/>
      <c r="E458" s="14"/>
      <c r="F458" s="14"/>
      <c r="G458" s="7"/>
      <c r="H458" s="14"/>
      <c r="I458" s="14"/>
      <c r="J458" s="14"/>
      <c r="K458" s="228"/>
      <c r="L458" s="228"/>
      <c r="M458" s="228"/>
      <c r="N458" s="228"/>
      <c r="O458" s="228"/>
      <c r="P458" s="228"/>
      <c r="Q458" s="228"/>
      <c r="R458" s="228"/>
      <c r="S458" s="228"/>
      <c r="T458" s="228"/>
      <c r="U458" s="228"/>
      <c r="V458" s="228"/>
      <c r="W458" s="228"/>
      <c r="X458" s="228"/>
      <c r="Y458" s="228"/>
      <c r="Z458" s="228"/>
      <c r="AA458" s="228"/>
      <c r="AB458" s="228"/>
      <c r="AC458" s="228"/>
    </row>
    <row r="459" spans="1:29" ht="12">
      <c r="A459" s="17"/>
      <c r="B459" s="14"/>
      <c r="C459" s="14"/>
      <c r="D459" s="14"/>
      <c r="E459" s="14"/>
      <c r="F459" s="14"/>
      <c r="G459" s="7"/>
      <c r="H459" s="14"/>
      <c r="I459" s="14"/>
      <c r="J459" s="14"/>
      <c r="K459" s="228"/>
      <c r="L459" s="228"/>
      <c r="M459" s="228"/>
      <c r="N459" s="228"/>
      <c r="O459" s="228"/>
      <c r="P459" s="228"/>
      <c r="Q459" s="228"/>
      <c r="R459" s="228"/>
      <c r="S459" s="228"/>
      <c r="T459" s="228"/>
      <c r="U459" s="228"/>
      <c r="V459" s="228"/>
      <c r="W459" s="228"/>
      <c r="X459" s="228"/>
      <c r="Y459" s="228"/>
      <c r="Z459" s="228"/>
      <c r="AA459" s="228"/>
      <c r="AB459" s="228"/>
      <c r="AC459" s="228"/>
    </row>
    <row r="460" spans="1:29" ht="12">
      <c r="A460" s="17"/>
      <c r="B460" s="14"/>
      <c r="C460" s="14"/>
      <c r="D460" s="14"/>
      <c r="E460" s="14"/>
      <c r="F460" s="14"/>
      <c r="G460" s="7"/>
      <c r="H460" s="14"/>
      <c r="I460" s="14"/>
      <c r="J460" s="14"/>
      <c r="K460" s="228"/>
      <c r="L460" s="228"/>
      <c r="M460" s="228"/>
      <c r="N460" s="228"/>
      <c r="O460" s="228"/>
      <c r="P460" s="228"/>
      <c r="Q460" s="228"/>
      <c r="R460" s="228"/>
      <c r="S460" s="228"/>
      <c r="T460" s="228"/>
      <c r="U460" s="228"/>
      <c r="V460" s="228"/>
      <c r="W460" s="228"/>
      <c r="X460" s="228"/>
      <c r="Y460" s="228"/>
      <c r="Z460" s="228"/>
      <c r="AA460" s="228"/>
      <c r="AB460" s="228"/>
      <c r="AC460" s="228"/>
    </row>
    <row r="461" spans="1:29" ht="12">
      <c r="A461" s="17"/>
      <c r="B461" s="14"/>
      <c r="C461" s="14"/>
      <c r="D461" s="14"/>
      <c r="E461" s="14"/>
      <c r="F461" s="14"/>
      <c r="G461" s="7"/>
      <c r="H461" s="14"/>
      <c r="I461" s="14"/>
      <c r="J461" s="14"/>
      <c r="K461" s="228"/>
      <c r="L461" s="228"/>
      <c r="M461" s="228"/>
      <c r="N461" s="228"/>
      <c r="O461" s="228"/>
      <c r="P461" s="228"/>
      <c r="Q461" s="228"/>
      <c r="R461" s="228"/>
      <c r="S461" s="228"/>
      <c r="T461" s="228"/>
      <c r="U461" s="228"/>
      <c r="V461" s="228"/>
      <c r="W461" s="228"/>
      <c r="X461" s="228"/>
      <c r="Y461" s="228"/>
      <c r="Z461" s="228"/>
      <c r="AA461" s="228"/>
      <c r="AB461" s="228"/>
      <c r="AC461" s="228"/>
    </row>
    <row r="462" spans="1:29" ht="12">
      <c r="A462" s="17"/>
      <c r="B462" s="14"/>
      <c r="C462" s="14"/>
      <c r="D462" s="14"/>
      <c r="E462" s="14"/>
      <c r="F462" s="14"/>
      <c r="G462" s="7"/>
      <c r="H462" s="14"/>
      <c r="I462" s="14"/>
      <c r="J462" s="14"/>
      <c r="K462" s="228"/>
      <c r="L462" s="228"/>
      <c r="M462" s="228"/>
      <c r="N462" s="228"/>
      <c r="O462" s="228"/>
      <c r="P462" s="228"/>
      <c r="Q462" s="228"/>
      <c r="R462" s="228"/>
      <c r="S462" s="228"/>
      <c r="T462" s="228"/>
      <c r="U462" s="228"/>
      <c r="V462" s="228"/>
      <c r="W462" s="228"/>
      <c r="X462" s="228"/>
      <c r="Y462" s="228"/>
      <c r="Z462" s="228"/>
      <c r="AA462" s="228"/>
      <c r="AB462" s="228"/>
      <c r="AC462" s="228"/>
    </row>
    <row r="463" spans="1:29" ht="12">
      <c r="A463" s="17"/>
      <c r="B463" s="14"/>
      <c r="C463" s="14"/>
      <c r="D463" s="14"/>
      <c r="E463" s="14"/>
      <c r="F463" s="14"/>
      <c r="G463" s="7"/>
      <c r="H463" s="14"/>
      <c r="I463" s="14"/>
      <c r="J463" s="14"/>
      <c r="K463" s="228"/>
      <c r="L463" s="228"/>
      <c r="M463" s="228"/>
      <c r="N463" s="228"/>
      <c r="O463" s="228"/>
      <c r="P463" s="228"/>
      <c r="Q463" s="228"/>
      <c r="R463" s="228"/>
      <c r="S463" s="228"/>
      <c r="T463" s="228"/>
      <c r="U463" s="228"/>
      <c r="V463" s="228"/>
      <c r="W463" s="228"/>
      <c r="X463" s="228"/>
      <c r="Y463" s="228"/>
      <c r="Z463" s="228"/>
      <c r="AA463" s="228"/>
      <c r="AB463" s="228"/>
      <c r="AC463" s="228"/>
    </row>
    <row r="464" spans="1:29" ht="12">
      <c r="A464" s="17"/>
      <c r="B464" s="14"/>
      <c r="C464" s="14"/>
      <c r="D464" s="14"/>
      <c r="E464" s="14"/>
      <c r="F464" s="14"/>
      <c r="G464" s="7"/>
      <c r="H464" s="14"/>
      <c r="I464" s="14"/>
      <c r="J464" s="14"/>
      <c r="K464" s="228"/>
      <c r="L464" s="228"/>
      <c r="M464" s="228"/>
      <c r="N464" s="228"/>
      <c r="O464" s="228"/>
      <c r="P464" s="228"/>
      <c r="Q464" s="228"/>
      <c r="R464" s="228"/>
      <c r="S464" s="228"/>
      <c r="T464" s="228"/>
      <c r="U464" s="228"/>
      <c r="V464" s="228"/>
      <c r="W464" s="228"/>
      <c r="X464" s="228"/>
      <c r="Y464" s="228"/>
      <c r="Z464" s="228"/>
      <c r="AA464" s="228"/>
      <c r="AB464" s="228"/>
      <c r="AC464" s="228"/>
    </row>
    <row r="465" spans="1:29" ht="12">
      <c r="A465" s="17"/>
      <c r="B465" s="14"/>
      <c r="C465" s="14"/>
      <c r="D465" s="14"/>
      <c r="E465" s="14"/>
      <c r="F465" s="14"/>
      <c r="G465" s="7"/>
      <c r="H465" s="14"/>
      <c r="I465" s="14"/>
      <c r="J465" s="14"/>
      <c r="K465" s="228"/>
      <c r="L465" s="228"/>
      <c r="M465" s="228"/>
      <c r="N465" s="228"/>
      <c r="O465" s="228"/>
      <c r="P465" s="228"/>
      <c r="Q465" s="228"/>
      <c r="R465" s="228"/>
      <c r="S465" s="228"/>
      <c r="T465" s="228"/>
      <c r="U465" s="228"/>
      <c r="V465" s="228"/>
      <c r="W465" s="228"/>
      <c r="X465" s="228"/>
      <c r="Y465" s="228"/>
      <c r="Z465" s="228"/>
      <c r="AA465" s="228"/>
      <c r="AB465" s="228"/>
      <c r="AC465" s="228"/>
    </row>
    <row r="466" spans="1:29" ht="12">
      <c r="A466" s="17"/>
      <c r="B466" s="14"/>
      <c r="C466" s="14"/>
      <c r="D466" s="14"/>
      <c r="E466" s="14"/>
      <c r="F466" s="14"/>
      <c r="G466" s="7"/>
      <c r="H466" s="14"/>
      <c r="I466" s="14"/>
      <c r="J466" s="14"/>
      <c r="K466" s="228"/>
      <c r="L466" s="228"/>
      <c r="M466" s="228"/>
      <c r="N466" s="228"/>
      <c r="O466" s="228"/>
      <c r="P466" s="228"/>
      <c r="Q466" s="228"/>
      <c r="R466" s="228"/>
      <c r="S466" s="228"/>
      <c r="T466" s="228"/>
      <c r="U466" s="228"/>
      <c r="V466" s="228"/>
      <c r="W466" s="228"/>
      <c r="X466" s="228"/>
      <c r="Y466" s="228"/>
      <c r="Z466" s="228"/>
      <c r="AA466" s="228"/>
      <c r="AB466" s="228"/>
      <c r="AC466" s="228"/>
    </row>
    <row r="467" spans="1:29" ht="12">
      <c r="A467" s="17"/>
      <c r="B467" s="14"/>
      <c r="C467" s="14"/>
      <c r="D467" s="14"/>
      <c r="E467" s="14"/>
      <c r="F467" s="14"/>
      <c r="G467" s="7"/>
      <c r="H467" s="14"/>
      <c r="I467" s="14"/>
      <c r="J467" s="14"/>
      <c r="K467" s="228"/>
      <c r="L467" s="228"/>
      <c r="M467" s="228"/>
      <c r="N467" s="228"/>
      <c r="O467" s="228"/>
      <c r="P467" s="228"/>
      <c r="Q467" s="228"/>
      <c r="R467" s="228"/>
      <c r="S467" s="228"/>
      <c r="T467" s="228"/>
      <c r="U467" s="228"/>
      <c r="V467" s="228"/>
      <c r="W467" s="228"/>
      <c r="X467" s="228"/>
      <c r="Y467" s="228"/>
      <c r="Z467" s="228"/>
      <c r="AA467" s="228"/>
      <c r="AB467" s="228"/>
      <c r="AC467" s="228"/>
    </row>
    <row r="468" spans="1:29" ht="12">
      <c r="A468" s="17"/>
      <c r="B468" s="14"/>
      <c r="C468" s="14"/>
      <c r="D468" s="14"/>
      <c r="E468" s="14"/>
      <c r="F468" s="14"/>
      <c r="G468" s="7"/>
      <c r="H468" s="14"/>
      <c r="I468" s="14"/>
      <c r="J468" s="14"/>
      <c r="K468" s="228"/>
      <c r="L468" s="228"/>
      <c r="M468" s="228"/>
      <c r="N468" s="228"/>
      <c r="O468" s="228"/>
      <c r="P468" s="228"/>
      <c r="Q468" s="228"/>
      <c r="R468" s="228"/>
      <c r="S468" s="228"/>
      <c r="T468" s="228"/>
      <c r="U468" s="228"/>
      <c r="V468" s="228"/>
      <c r="W468" s="228"/>
      <c r="X468" s="228"/>
      <c r="Y468" s="228"/>
      <c r="Z468" s="228"/>
      <c r="AA468" s="228"/>
      <c r="AB468" s="228"/>
      <c r="AC468" s="228"/>
    </row>
    <row r="469" spans="1:29" ht="12">
      <c r="A469" s="17"/>
      <c r="B469" s="14"/>
      <c r="C469" s="14"/>
      <c r="D469" s="14"/>
      <c r="E469" s="14"/>
      <c r="F469" s="14"/>
      <c r="G469" s="7"/>
      <c r="H469" s="14"/>
      <c r="I469" s="14"/>
      <c r="J469" s="14"/>
      <c r="K469" s="228"/>
      <c r="L469" s="228"/>
      <c r="M469" s="228"/>
      <c r="N469" s="228"/>
      <c r="O469" s="228"/>
      <c r="P469" s="228"/>
      <c r="Q469" s="228"/>
      <c r="R469" s="228"/>
      <c r="S469" s="228"/>
      <c r="T469" s="228"/>
      <c r="U469" s="228"/>
      <c r="V469" s="228"/>
      <c r="W469" s="228"/>
      <c r="X469" s="228"/>
      <c r="Y469" s="228"/>
      <c r="Z469" s="228"/>
      <c r="AA469" s="228"/>
      <c r="AB469" s="228"/>
      <c r="AC469" s="228"/>
    </row>
    <row r="470" spans="1:29" ht="12">
      <c r="A470" s="17"/>
      <c r="B470" s="14"/>
      <c r="C470" s="14"/>
      <c r="D470" s="14"/>
      <c r="E470" s="14"/>
      <c r="F470" s="14"/>
      <c r="G470" s="7"/>
      <c r="H470" s="14"/>
      <c r="I470" s="14"/>
      <c r="J470" s="14"/>
      <c r="K470" s="228"/>
      <c r="L470" s="228"/>
      <c r="M470" s="228"/>
      <c r="N470" s="228"/>
      <c r="O470" s="228"/>
      <c r="P470" s="228"/>
      <c r="Q470" s="228"/>
      <c r="R470" s="228"/>
      <c r="S470" s="228"/>
      <c r="T470" s="228"/>
      <c r="U470" s="228"/>
      <c r="V470" s="228"/>
      <c r="W470" s="228"/>
      <c r="X470" s="228"/>
      <c r="Y470" s="228"/>
      <c r="Z470" s="228"/>
      <c r="AA470" s="228"/>
      <c r="AB470" s="228"/>
      <c r="AC470" s="228"/>
    </row>
    <row r="471" spans="1:29" ht="12">
      <c r="A471" s="17"/>
      <c r="B471" s="14"/>
      <c r="C471" s="14"/>
      <c r="D471" s="14"/>
      <c r="E471" s="14"/>
      <c r="F471" s="14"/>
      <c r="G471" s="7"/>
      <c r="H471" s="14"/>
      <c r="I471" s="14"/>
      <c r="J471" s="14"/>
      <c r="K471" s="228"/>
      <c r="L471" s="228"/>
      <c r="M471" s="228"/>
      <c r="N471" s="228"/>
      <c r="O471" s="228"/>
      <c r="P471" s="228"/>
      <c r="Q471" s="228"/>
      <c r="R471" s="228"/>
      <c r="S471" s="228"/>
      <c r="T471" s="228"/>
      <c r="U471" s="228"/>
      <c r="V471" s="228"/>
      <c r="W471" s="228"/>
      <c r="X471" s="228"/>
      <c r="Y471" s="228"/>
      <c r="Z471" s="228"/>
      <c r="AA471" s="228"/>
      <c r="AB471" s="228"/>
      <c r="AC471" s="228"/>
    </row>
    <row r="472" spans="1:29" ht="12">
      <c r="A472" s="17"/>
      <c r="B472" s="14"/>
      <c r="C472" s="14"/>
      <c r="D472" s="14"/>
      <c r="E472" s="14"/>
      <c r="F472" s="14"/>
      <c r="G472" s="7"/>
      <c r="H472" s="14"/>
      <c r="I472" s="14"/>
      <c r="J472" s="14"/>
      <c r="K472" s="228"/>
      <c r="L472" s="228"/>
      <c r="M472" s="228"/>
      <c r="N472" s="228"/>
      <c r="O472" s="228"/>
      <c r="P472" s="228"/>
      <c r="Q472" s="228"/>
      <c r="R472" s="228"/>
      <c r="S472" s="228"/>
      <c r="T472" s="228"/>
      <c r="U472" s="228"/>
      <c r="V472" s="228"/>
      <c r="W472" s="228"/>
      <c r="X472" s="228"/>
      <c r="Y472" s="228"/>
      <c r="Z472" s="228"/>
      <c r="AA472" s="228"/>
      <c r="AB472" s="228"/>
      <c r="AC472" s="228"/>
    </row>
    <row r="473" spans="1:29" ht="12">
      <c r="A473" s="17"/>
      <c r="B473" s="14"/>
      <c r="C473" s="14"/>
      <c r="D473" s="14"/>
      <c r="E473" s="14"/>
      <c r="F473" s="14"/>
      <c r="G473" s="7"/>
      <c r="H473" s="14"/>
      <c r="I473" s="14"/>
      <c r="J473" s="14"/>
      <c r="K473" s="228"/>
      <c r="L473" s="228"/>
      <c r="M473" s="228"/>
      <c r="N473" s="228"/>
      <c r="O473" s="228"/>
      <c r="P473" s="228"/>
      <c r="Q473" s="228"/>
      <c r="R473" s="228"/>
      <c r="S473" s="228"/>
      <c r="T473" s="228"/>
      <c r="U473" s="228"/>
      <c r="V473" s="228"/>
      <c r="W473" s="228"/>
      <c r="X473" s="228"/>
      <c r="Y473" s="228"/>
      <c r="Z473" s="228"/>
      <c r="AA473" s="228"/>
      <c r="AB473" s="228"/>
      <c r="AC473" s="228"/>
    </row>
    <row r="474" spans="1:29" ht="12">
      <c r="A474" s="17"/>
      <c r="B474" s="14"/>
      <c r="C474" s="14"/>
      <c r="D474" s="14"/>
      <c r="E474" s="14"/>
      <c r="F474" s="14"/>
      <c r="G474" s="7"/>
      <c r="H474" s="14"/>
      <c r="I474" s="14"/>
      <c r="J474" s="14"/>
      <c r="K474" s="228"/>
      <c r="L474" s="228"/>
      <c r="M474" s="228"/>
      <c r="N474" s="228"/>
      <c r="O474" s="228"/>
      <c r="P474" s="228"/>
      <c r="Q474" s="228"/>
      <c r="R474" s="228"/>
      <c r="S474" s="228"/>
      <c r="T474" s="228"/>
      <c r="U474" s="228"/>
      <c r="V474" s="228"/>
      <c r="W474" s="228"/>
      <c r="X474" s="228"/>
      <c r="Y474" s="228"/>
      <c r="Z474" s="228"/>
      <c r="AA474" s="228"/>
      <c r="AB474" s="228"/>
      <c r="AC474" s="228"/>
    </row>
    <row r="475" spans="1:29" ht="12">
      <c r="A475" s="17"/>
      <c r="B475" s="14"/>
      <c r="C475" s="14"/>
      <c r="D475" s="14"/>
      <c r="E475" s="14"/>
      <c r="F475" s="14"/>
      <c r="G475" s="7"/>
      <c r="H475" s="14"/>
      <c r="I475" s="14"/>
      <c r="J475" s="14"/>
      <c r="K475" s="228"/>
      <c r="L475" s="228"/>
      <c r="M475" s="228"/>
      <c r="N475" s="228"/>
      <c r="O475" s="228"/>
      <c r="P475" s="228"/>
      <c r="Q475" s="228"/>
      <c r="R475" s="228"/>
      <c r="S475" s="228"/>
      <c r="T475" s="228"/>
      <c r="U475" s="228"/>
      <c r="V475" s="228"/>
      <c r="W475" s="228"/>
      <c r="X475" s="228"/>
      <c r="Y475" s="228"/>
      <c r="Z475" s="228"/>
      <c r="AA475" s="228"/>
      <c r="AB475" s="228"/>
      <c r="AC475" s="228"/>
    </row>
    <row r="476" spans="1:29" ht="12">
      <c r="A476" s="17"/>
      <c r="B476" s="14"/>
      <c r="C476" s="14"/>
      <c r="D476" s="14"/>
      <c r="E476" s="14"/>
      <c r="F476" s="14"/>
      <c r="G476" s="7"/>
      <c r="H476" s="14"/>
      <c r="I476" s="14"/>
      <c r="J476" s="14"/>
      <c r="K476" s="228"/>
      <c r="L476" s="228"/>
      <c r="M476" s="228"/>
      <c r="N476" s="228"/>
      <c r="O476" s="228"/>
      <c r="P476" s="228"/>
      <c r="Q476" s="228"/>
      <c r="R476" s="228"/>
      <c r="S476" s="228"/>
      <c r="T476" s="228"/>
      <c r="U476" s="228"/>
      <c r="V476" s="228"/>
      <c r="W476" s="228"/>
      <c r="X476" s="228"/>
      <c r="Y476" s="228"/>
      <c r="Z476" s="228"/>
      <c r="AA476" s="228"/>
      <c r="AB476" s="228"/>
      <c r="AC476" s="228"/>
    </row>
    <row r="477" spans="1:29" ht="12">
      <c r="A477" s="17"/>
      <c r="B477" s="14"/>
      <c r="C477" s="14"/>
      <c r="D477" s="14"/>
      <c r="E477" s="14"/>
      <c r="F477" s="14"/>
      <c r="G477" s="7"/>
      <c r="H477" s="14"/>
      <c r="I477" s="14"/>
      <c r="J477" s="14"/>
      <c r="K477" s="228"/>
      <c r="L477" s="228"/>
      <c r="M477" s="228"/>
      <c r="N477" s="228"/>
      <c r="O477" s="228"/>
      <c r="P477" s="228"/>
      <c r="Q477" s="228"/>
      <c r="R477" s="228"/>
      <c r="S477" s="228"/>
      <c r="T477" s="228"/>
      <c r="U477" s="228"/>
      <c r="V477" s="228"/>
      <c r="W477" s="228"/>
      <c r="X477" s="228"/>
      <c r="Y477" s="228"/>
      <c r="Z477" s="228"/>
      <c r="AA477" s="228"/>
      <c r="AB477" s="228"/>
      <c r="AC477" s="228"/>
    </row>
    <row r="478" spans="1:29" ht="12">
      <c r="A478" s="17"/>
      <c r="B478" s="14"/>
      <c r="C478" s="14"/>
      <c r="D478" s="14"/>
      <c r="E478" s="14"/>
      <c r="F478" s="14"/>
      <c r="G478" s="7"/>
      <c r="H478" s="14"/>
      <c r="I478" s="14"/>
      <c r="J478" s="14"/>
      <c r="K478" s="228"/>
      <c r="L478" s="228"/>
      <c r="M478" s="228"/>
      <c r="N478" s="228"/>
      <c r="O478" s="228"/>
      <c r="P478" s="228"/>
      <c r="Q478" s="228"/>
      <c r="R478" s="228"/>
      <c r="S478" s="228"/>
      <c r="T478" s="228"/>
      <c r="U478" s="228"/>
      <c r="V478" s="228"/>
      <c r="W478" s="228"/>
      <c r="X478" s="228"/>
      <c r="Y478" s="228"/>
      <c r="Z478" s="228"/>
      <c r="AA478" s="228"/>
      <c r="AB478" s="228"/>
      <c r="AC478" s="228"/>
    </row>
    <row r="479" spans="1:29" ht="12">
      <c r="A479" s="17"/>
      <c r="B479" s="14"/>
      <c r="C479" s="14"/>
      <c r="D479" s="14"/>
      <c r="E479" s="14"/>
      <c r="F479" s="14"/>
      <c r="G479" s="7"/>
      <c r="H479" s="14"/>
      <c r="I479" s="14"/>
      <c r="J479" s="14"/>
      <c r="K479" s="228"/>
      <c r="L479" s="228"/>
      <c r="M479" s="228"/>
      <c r="N479" s="228"/>
      <c r="O479" s="228"/>
      <c r="P479" s="228"/>
      <c r="Q479" s="228"/>
      <c r="R479" s="228"/>
      <c r="S479" s="228"/>
      <c r="T479" s="228"/>
      <c r="U479" s="228"/>
      <c r="V479" s="228"/>
      <c r="W479" s="228"/>
      <c r="X479" s="228"/>
      <c r="Y479" s="228"/>
      <c r="Z479" s="228"/>
      <c r="AA479" s="228"/>
      <c r="AB479" s="228"/>
      <c r="AC479" s="228"/>
    </row>
    <row r="480" spans="1:29" ht="12">
      <c r="A480" s="17"/>
      <c r="B480" s="14"/>
      <c r="C480" s="14"/>
      <c r="D480" s="14"/>
      <c r="E480" s="14"/>
      <c r="F480" s="14"/>
      <c r="G480" s="7"/>
      <c r="H480" s="14"/>
      <c r="I480" s="14"/>
      <c r="J480" s="14"/>
      <c r="K480" s="228"/>
      <c r="L480" s="228"/>
      <c r="M480" s="228"/>
      <c r="N480" s="228"/>
      <c r="O480" s="228"/>
      <c r="P480" s="228"/>
      <c r="Q480" s="228"/>
      <c r="R480" s="228"/>
      <c r="S480" s="228"/>
      <c r="T480" s="228"/>
      <c r="U480" s="228"/>
      <c r="V480" s="228"/>
      <c r="W480" s="228"/>
      <c r="X480" s="228"/>
      <c r="Y480" s="228"/>
      <c r="Z480" s="228"/>
      <c r="AA480" s="228"/>
      <c r="AB480" s="228"/>
      <c r="AC480" s="228"/>
    </row>
    <row r="481" spans="1:29" ht="12">
      <c r="A481" s="17"/>
      <c r="B481" s="14"/>
      <c r="C481" s="14"/>
      <c r="D481" s="14"/>
      <c r="E481" s="14"/>
      <c r="F481" s="14"/>
      <c r="G481" s="7"/>
      <c r="H481" s="14"/>
      <c r="I481" s="14"/>
      <c r="J481" s="14"/>
      <c r="K481" s="228"/>
      <c r="L481" s="228"/>
      <c r="M481" s="228"/>
      <c r="N481" s="228"/>
      <c r="O481" s="228"/>
      <c r="P481" s="228"/>
      <c r="Q481" s="228"/>
      <c r="R481" s="228"/>
      <c r="S481" s="228"/>
      <c r="T481" s="228"/>
      <c r="U481" s="228"/>
      <c r="V481" s="228"/>
      <c r="W481" s="228"/>
      <c r="X481" s="228"/>
      <c r="Y481" s="228"/>
      <c r="Z481" s="228"/>
      <c r="AA481" s="228"/>
      <c r="AB481" s="228"/>
      <c r="AC481" s="228"/>
    </row>
    <row r="482" spans="1:29" ht="12">
      <c r="A482" s="17"/>
      <c r="B482" s="14"/>
      <c r="C482" s="14"/>
      <c r="D482" s="14"/>
      <c r="E482" s="14"/>
      <c r="F482" s="14"/>
      <c r="G482" s="7"/>
      <c r="H482" s="14"/>
      <c r="I482" s="14"/>
      <c r="J482" s="14"/>
      <c r="K482" s="228"/>
      <c r="L482" s="228"/>
      <c r="M482" s="228"/>
      <c r="N482" s="228"/>
      <c r="O482" s="228"/>
      <c r="P482" s="228"/>
      <c r="Q482" s="228"/>
      <c r="R482" s="228"/>
      <c r="S482" s="228"/>
      <c r="T482" s="228"/>
      <c r="U482" s="228"/>
      <c r="V482" s="228"/>
      <c r="W482" s="228"/>
      <c r="X482" s="228"/>
      <c r="Y482" s="228"/>
      <c r="Z482" s="228"/>
      <c r="AA482" s="228"/>
      <c r="AB482" s="228"/>
      <c r="AC482" s="228"/>
    </row>
    <row r="483" spans="1:29" ht="12">
      <c r="A483" s="17"/>
      <c r="B483" s="14"/>
      <c r="C483" s="14"/>
      <c r="D483" s="14"/>
      <c r="E483" s="14"/>
      <c r="F483" s="14"/>
      <c r="G483" s="7"/>
      <c r="H483" s="14"/>
      <c r="I483" s="14"/>
      <c r="J483" s="14"/>
      <c r="K483" s="228"/>
      <c r="L483" s="228"/>
      <c r="M483" s="228"/>
      <c r="N483" s="228"/>
      <c r="O483" s="228"/>
      <c r="P483" s="228"/>
      <c r="Q483" s="228"/>
      <c r="R483" s="228"/>
      <c r="S483" s="228"/>
      <c r="T483" s="228"/>
      <c r="U483" s="228"/>
      <c r="V483" s="228"/>
      <c r="W483" s="228"/>
      <c r="X483" s="228"/>
      <c r="Y483" s="228"/>
      <c r="Z483" s="228"/>
      <c r="AA483" s="228"/>
      <c r="AB483" s="228"/>
      <c r="AC483" s="228"/>
    </row>
    <row r="484" spans="1:29" ht="12">
      <c r="A484" s="17"/>
      <c r="B484" s="14"/>
      <c r="C484" s="14"/>
      <c r="D484" s="14"/>
      <c r="E484" s="14"/>
      <c r="F484" s="14"/>
      <c r="G484" s="7"/>
      <c r="H484" s="14"/>
      <c r="I484" s="14"/>
      <c r="J484" s="14"/>
      <c r="K484" s="228"/>
      <c r="L484" s="228"/>
      <c r="M484" s="228"/>
      <c r="N484" s="228"/>
      <c r="O484" s="228"/>
      <c r="P484" s="228"/>
      <c r="Q484" s="228"/>
      <c r="R484" s="228"/>
      <c r="S484" s="228"/>
      <c r="T484" s="228"/>
      <c r="U484" s="228"/>
      <c r="V484" s="228"/>
      <c r="W484" s="228"/>
      <c r="X484" s="228"/>
      <c r="Y484" s="228"/>
      <c r="Z484" s="228"/>
      <c r="AA484" s="228"/>
      <c r="AB484" s="228"/>
      <c r="AC484" s="228"/>
    </row>
    <row r="485" spans="1:29" ht="12">
      <c r="A485" s="17"/>
      <c r="B485" s="14"/>
      <c r="C485" s="14"/>
      <c r="D485" s="14"/>
      <c r="E485" s="14"/>
      <c r="F485" s="14"/>
      <c r="G485" s="7"/>
      <c r="H485" s="14"/>
      <c r="I485" s="14"/>
      <c r="J485" s="14"/>
      <c r="K485" s="228"/>
      <c r="L485" s="228"/>
      <c r="M485" s="228"/>
      <c r="N485" s="228"/>
      <c r="O485" s="228"/>
      <c r="P485" s="228"/>
      <c r="Q485" s="228"/>
      <c r="R485" s="228"/>
      <c r="S485" s="228"/>
      <c r="T485" s="228"/>
      <c r="U485" s="228"/>
      <c r="V485" s="228"/>
      <c r="W485" s="228"/>
      <c r="X485" s="228"/>
      <c r="Y485" s="228"/>
      <c r="Z485" s="228"/>
      <c r="AA485" s="228"/>
      <c r="AB485" s="228"/>
      <c r="AC485" s="228"/>
    </row>
    <row r="486" spans="1:29" ht="12">
      <c r="A486" s="17"/>
      <c r="B486" s="14"/>
      <c r="C486" s="14"/>
      <c r="D486" s="14"/>
      <c r="E486" s="14"/>
      <c r="F486" s="14"/>
      <c r="G486" s="7"/>
      <c r="H486" s="14"/>
      <c r="I486" s="14"/>
      <c r="J486" s="14"/>
      <c r="K486" s="228"/>
      <c r="L486" s="228"/>
      <c r="M486" s="228"/>
      <c r="N486" s="228"/>
      <c r="O486" s="228"/>
      <c r="P486" s="228"/>
      <c r="Q486" s="228"/>
      <c r="R486" s="228"/>
      <c r="S486" s="228"/>
      <c r="T486" s="228"/>
      <c r="U486" s="228"/>
      <c r="V486" s="228"/>
      <c r="W486" s="228"/>
      <c r="X486" s="228"/>
      <c r="Y486" s="228"/>
      <c r="Z486" s="228"/>
      <c r="AA486" s="228"/>
      <c r="AB486" s="228"/>
      <c r="AC486" s="228"/>
    </row>
    <row r="487" spans="1:29" ht="12">
      <c r="A487" s="17"/>
      <c r="B487" s="14"/>
      <c r="C487" s="14"/>
      <c r="D487" s="14"/>
      <c r="E487" s="14"/>
      <c r="F487" s="14"/>
      <c r="G487" s="7"/>
      <c r="H487" s="14"/>
      <c r="I487" s="14"/>
      <c r="J487" s="14"/>
      <c r="K487" s="228"/>
      <c r="L487" s="228"/>
      <c r="M487" s="228"/>
      <c r="N487" s="228"/>
      <c r="O487" s="228"/>
      <c r="P487" s="228"/>
      <c r="Q487" s="228"/>
      <c r="R487" s="228"/>
      <c r="S487" s="228"/>
      <c r="T487" s="228"/>
      <c r="U487" s="228"/>
      <c r="V487" s="228"/>
      <c r="W487" s="228"/>
      <c r="X487" s="228"/>
      <c r="Y487" s="228"/>
      <c r="Z487" s="228"/>
      <c r="AA487" s="228"/>
      <c r="AB487" s="228"/>
      <c r="AC487" s="228"/>
    </row>
    <row r="488" spans="1:29" ht="12">
      <c r="A488" s="17"/>
      <c r="B488" s="14"/>
      <c r="C488" s="14"/>
      <c r="D488" s="14"/>
      <c r="E488" s="14"/>
      <c r="F488" s="14"/>
      <c r="G488" s="7"/>
      <c r="H488" s="14"/>
      <c r="I488" s="14"/>
      <c r="J488" s="14"/>
      <c r="K488" s="228"/>
      <c r="L488" s="228"/>
      <c r="M488" s="228"/>
      <c r="N488" s="228"/>
      <c r="O488" s="228"/>
      <c r="P488" s="228"/>
      <c r="Q488" s="228"/>
      <c r="R488" s="228"/>
      <c r="S488" s="228"/>
      <c r="T488" s="228"/>
      <c r="U488" s="228"/>
      <c r="V488" s="228"/>
      <c r="W488" s="228"/>
      <c r="X488" s="228"/>
      <c r="Y488" s="228"/>
      <c r="Z488" s="228"/>
      <c r="AA488" s="228"/>
      <c r="AB488" s="228"/>
      <c r="AC488" s="228"/>
    </row>
    <row r="489" spans="1:29" ht="12">
      <c r="A489" s="17"/>
      <c r="B489" s="14"/>
      <c r="C489" s="14"/>
      <c r="D489" s="14"/>
      <c r="E489" s="14"/>
      <c r="F489" s="14"/>
      <c r="G489" s="7"/>
      <c r="H489" s="14"/>
      <c r="I489" s="14"/>
      <c r="J489" s="14"/>
      <c r="K489" s="228"/>
      <c r="L489" s="228"/>
      <c r="M489" s="228"/>
      <c r="N489" s="228"/>
      <c r="O489" s="228"/>
      <c r="P489" s="228"/>
      <c r="Q489" s="228"/>
      <c r="R489" s="228"/>
      <c r="S489" s="228"/>
      <c r="T489" s="228"/>
      <c r="U489" s="228"/>
      <c r="V489" s="228"/>
      <c r="W489" s="228"/>
      <c r="X489" s="228"/>
      <c r="Y489" s="228"/>
      <c r="Z489" s="228"/>
      <c r="AA489" s="228"/>
      <c r="AB489" s="228"/>
      <c r="AC489" s="228"/>
    </row>
    <row r="490" spans="1:29" ht="12">
      <c r="A490" s="17"/>
      <c r="B490" s="14"/>
      <c r="C490" s="14"/>
      <c r="D490" s="14"/>
      <c r="E490" s="14"/>
      <c r="F490" s="14"/>
      <c r="G490" s="7"/>
      <c r="H490" s="14"/>
      <c r="I490" s="14"/>
      <c r="J490" s="14"/>
      <c r="K490" s="228"/>
      <c r="L490" s="228"/>
      <c r="M490" s="228"/>
      <c r="N490" s="228"/>
      <c r="O490" s="228"/>
      <c r="P490" s="228"/>
      <c r="Q490" s="228"/>
      <c r="R490" s="228"/>
      <c r="S490" s="228"/>
      <c r="T490" s="228"/>
      <c r="U490" s="228"/>
      <c r="V490" s="228"/>
      <c r="W490" s="228"/>
      <c r="X490" s="228"/>
      <c r="Y490" s="228"/>
      <c r="Z490" s="228"/>
      <c r="AA490" s="228"/>
      <c r="AB490" s="228"/>
      <c r="AC490" s="228"/>
    </row>
    <row r="491" spans="1:29" ht="12">
      <c r="A491" s="17"/>
      <c r="B491" s="14"/>
      <c r="C491" s="14"/>
      <c r="D491" s="14"/>
      <c r="E491" s="14"/>
      <c r="F491" s="14"/>
      <c r="G491" s="7"/>
      <c r="H491" s="14"/>
      <c r="I491" s="14"/>
      <c r="J491" s="14"/>
      <c r="K491" s="228"/>
      <c r="L491" s="228"/>
      <c r="M491" s="228"/>
      <c r="N491" s="228"/>
      <c r="O491" s="228"/>
      <c r="P491" s="228"/>
      <c r="Q491" s="228"/>
      <c r="R491" s="228"/>
      <c r="S491" s="228"/>
      <c r="T491" s="228"/>
      <c r="U491" s="228"/>
      <c r="V491" s="228"/>
      <c r="W491" s="228"/>
      <c r="X491" s="228"/>
      <c r="Y491" s="228"/>
      <c r="Z491" s="228"/>
      <c r="AA491" s="228"/>
      <c r="AB491" s="228"/>
      <c r="AC491" s="228"/>
    </row>
    <row r="492" spans="1:29" ht="12">
      <c r="A492" s="17"/>
      <c r="B492" s="14"/>
      <c r="C492" s="14"/>
      <c r="D492" s="14"/>
      <c r="E492" s="14"/>
      <c r="F492" s="14"/>
      <c r="G492" s="7"/>
      <c r="H492" s="14"/>
      <c r="I492" s="14"/>
      <c r="J492" s="14"/>
      <c r="K492" s="228"/>
      <c r="L492" s="228"/>
      <c r="M492" s="228"/>
      <c r="N492" s="228"/>
      <c r="O492" s="228"/>
      <c r="P492" s="228"/>
      <c r="Q492" s="228"/>
      <c r="R492" s="228"/>
      <c r="S492" s="228"/>
      <c r="T492" s="228"/>
      <c r="U492" s="228"/>
      <c r="V492" s="228"/>
      <c r="W492" s="228"/>
      <c r="X492" s="228"/>
      <c r="Y492" s="228"/>
      <c r="Z492" s="228"/>
      <c r="AA492" s="228"/>
      <c r="AB492" s="228"/>
      <c r="AC492" s="228"/>
    </row>
    <row r="493" spans="1:29" ht="12">
      <c r="A493" s="17"/>
      <c r="B493" s="14"/>
      <c r="C493" s="14"/>
      <c r="D493" s="14"/>
      <c r="E493" s="14"/>
      <c r="F493" s="14"/>
      <c r="G493" s="7"/>
      <c r="H493" s="14"/>
      <c r="I493" s="14"/>
      <c r="J493" s="14"/>
      <c r="K493" s="228"/>
      <c r="L493" s="228"/>
      <c r="M493" s="228"/>
      <c r="N493" s="228"/>
      <c r="O493" s="228"/>
      <c r="P493" s="228"/>
      <c r="Q493" s="228"/>
      <c r="R493" s="228"/>
      <c r="S493" s="228"/>
      <c r="T493" s="228"/>
      <c r="U493" s="228"/>
      <c r="V493" s="228"/>
      <c r="W493" s="228"/>
      <c r="X493" s="228"/>
      <c r="Y493" s="228"/>
      <c r="Z493" s="228"/>
      <c r="AA493" s="228"/>
      <c r="AB493" s="228"/>
      <c r="AC493" s="228"/>
    </row>
    <row r="494" spans="1:29" ht="12">
      <c r="A494" s="17"/>
      <c r="B494" s="14"/>
      <c r="C494" s="14"/>
      <c r="D494" s="14"/>
      <c r="E494" s="14"/>
      <c r="F494" s="14"/>
      <c r="G494" s="7"/>
      <c r="H494" s="14"/>
      <c r="I494" s="14"/>
      <c r="J494" s="14"/>
      <c r="K494" s="228"/>
      <c r="L494" s="228"/>
      <c r="M494" s="228"/>
      <c r="N494" s="228"/>
      <c r="O494" s="228"/>
      <c r="P494" s="228"/>
      <c r="Q494" s="228"/>
      <c r="R494" s="228"/>
      <c r="S494" s="228"/>
      <c r="T494" s="228"/>
      <c r="U494" s="228"/>
      <c r="V494" s="228"/>
      <c r="W494" s="228"/>
      <c r="X494" s="228"/>
      <c r="Y494" s="228"/>
      <c r="Z494" s="228"/>
      <c r="AA494" s="228"/>
      <c r="AB494" s="228"/>
      <c r="AC494" s="228"/>
    </row>
    <row r="495" spans="1:29" ht="12">
      <c r="A495" s="17"/>
      <c r="B495" s="14"/>
      <c r="C495" s="14"/>
      <c r="D495" s="14"/>
      <c r="E495" s="14"/>
      <c r="F495" s="14"/>
      <c r="G495" s="7"/>
      <c r="H495" s="14"/>
      <c r="I495" s="14"/>
      <c r="J495" s="14"/>
      <c r="K495" s="228"/>
      <c r="L495" s="228"/>
      <c r="M495" s="228"/>
      <c r="N495" s="228"/>
      <c r="O495" s="228"/>
      <c r="P495" s="228"/>
      <c r="Q495" s="228"/>
      <c r="R495" s="228"/>
      <c r="S495" s="228"/>
      <c r="T495" s="228"/>
      <c r="U495" s="228"/>
      <c r="V495" s="228"/>
      <c r="W495" s="228"/>
      <c r="X495" s="228"/>
      <c r="Y495" s="228"/>
      <c r="Z495" s="228"/>
      <c r="AA495" s="228"/>
      <c r="AB495" s="228"/>
      <c r="AC495" s="228"/>
    </row>
    <row r="496" spans="1:29" ht="12">
      <c r="A496" s="17"/>
      <c r="B496" s="14"/>
      <c r="C496" s="14"/>
      <c r="D496" s="14"/>
      <c r="E496" s="14"/>
      <c r="F496" s="14"/>
      <c r="G496" s="7"/>
      <c r="H496" s="14"/>
      <c r="I496" s="14"/>
      <c r="J496" s="14"/>
      <c r="K496" s="228"/>
      <c r="L496" s="228"/>
      <c r="M496" s="228"/>
      <c r="N496" s="228"/>
      <c r="O496" s="228"/>
      <c r="P496" s="228"/>
      <c r="Q496" s="228"/>
      <c r="R496" s="228"/>
      <c r="S496" s="228"/>
      <c r="T496" s="228"/>
      <c r="U496" s="228"/>
      <c r="V496" s="228"/>
      <c r="W496" s="228"/>
      <c r="X496" s="228"/>
      <c r="Y496" s="228"/>
      <c r="Z496" s="228"/>
      <c r="AA496" s="228"/>
      <c r="AB496" s="228"/>
      <c r="AC496" s="228"/>
    </row>
    <row r="497" spans="1:29" ht="12">
      <c r="A497" s="17"/>
      <c r="B497" s="14"/>
      <c r="C497" s="14"/>
      <c r="D497" s="14"/>
      <c r="E497" s="14"/>
      <c r="F497" s="14"/>
      <c r="G497" s="7"/>
      <c r="H497" s="14"/>
      <c r="I497" s="14"/>
      <c r="J497" s="14"/>
      <c r="K497" s="228"/>
      <c r="L497" s="228"/>
      <c r="M497" s="228"/>
      <c r="N497" s="228"/>
      <c r="O497" s="228"/>
      <c r="P497" s="228"/>
      <c r="Q497" s="228"/>
      <c r="R497" s="228"/>
      <c r="S497" s="228"/>
      <c r="T497" s="228"/>
      <c r="U497" s="228"/>
      <c r="V497" s="228"/>
      <c r="W497" s="228"/>
      <c r="X497" s="228"/>
      <c r="Y497" s="228"/>
      <c r="Z497" s="228"/>
      <c r="AA497" s="228"/>
      <c r="AB497" s="228"/>
      <c r="AC497" s="228"/>
    </row>
    <row r="498" spans="1:29" ht="12">
      <c r="A498" s="17"/>
      <c r="B498" s="14"/>
      <c r="C498" s="14"/>
      <c r="D498" s="14"/>
      <c r="E498" s="14"/>
      <c r="F498" s="14"/>
      <c r="G498" s="7"/>
      <c r="H498" s="14"/>
      <c r="I498" s="14"/>
      <c r="J498" s="14"/>
      <c r="K498" s="228"/>
      <c r="L498" s="228"/>
      <c r="M498" s="228"/>
      <c r="N498" s="228"/>
      <c r="O498" s="228"/>
      <c r="P498" s="228"/>
      <c r="Q498" s="228"/>
      <c r="R498" s="228"/>
      <c r="S498" s="228"/>
      <c r="T498" s="228"/>
      <c r="U498" s="228"/>
      <c r="V498" s="228"/>
      <c r="W498" s="228"/>
      <c r="X498" s="228"/>
      <c r="Y498" s="228"/>
      <c r="Z498" s="228"/>
      <c r="AA498" s="228"/>
      <c r="AB498" s="228"/>
      <c r="AC498" s="228"/>
    </row>
    <row r="499" spans="1:29" ht="12">
      <c r="A499" s="17"/>
      <c r="B499" s="14"/>
      <c r="C499" s="14"/>
      <c r="D499" s="14"/>
      <c r="E499" s="14"/>
      <c r="F499" s="14"/>
      <c r="G499" s="7"/>
      <c r="H499" s="14"/>
      <c r="I499" s="14"/>
      <c r="J499" s="14"/>
      <c r="K499" s="228"/>
      <c r="L499" s="228"/>
      <c r="M499" s="228"/>
      <c r="N499" s="228"/>
      <c r="O499" s="228"/>
      <c r="P499" s="228"/>
      <c r="Q499" s="228"/>
      <c r="R499" s="228"/>
      <c r="S499" s="228"/>
      <c r="T499" s="228"/>
      <c r="U499" s="228"/>
      <c r="V499" s="228"/>
      <c r="W499" s="228"/>
      <c r="X499" s="228"/>
      <c r="Y499" s="228"/>
      <c r="Z499" s="228"/>
      <c r="AA499" s="228"/>
      <c r="AB499" s="228"/>
      <c r="AC499" s="228"/>
    </row>
    <row r="500" spans="1:29" ht="12">
      <c r="A500" s="17"/>
      <c r="B500" s="14"/>
      <c r="C500" s="14"/>
      <c r="D500" s="14"/>
      <c r="E500" s="14"/>
      <c r="F500" s="14"/>
      <c r="G500" s="7"/>
      <c r="H500" s="14"/>
      <c r="I500" s="14"/>
      <c r="J500" s="14"/>
      <c r="K500" s="228"/>
      <c r="L500" s="228"/>
      <c r="M500" s="228"/>
      <c r="N500" s="228"/>
      <c r="O500" s="228"/>
      <c r="P500" s="228"/>
      <c r="Q500" s="228"/>
      <c r="R500" s="228"/>
      <c r="S500" s="228"/>
      <c r="T500" s="228"/>
      <c r="U500" s="228"/>
      <c r="V500" s="228"/>
      <c r="W500" s="228"/>
      <c r="X500" s="228"/>
      <c r="Y500" s="228"/>
      <c r="Z500" s="228"/>
      <c r="AA500" s="228"/>
      <c r="AB500" s="228"/>
      <c r="AC500" s="228"/>
    </row>
    <row r="501" spans="1:29" ht="12">
      <c r="A501" s="17"/>
      <c r="B501" s="14"/>
      <c r="C501" s="14"/>
      <c r="D501" s="14"/>
      <c r="E501" s="14"/>
      <c r="F501" s="14"/>
      <c r="G501" s="7"/>
      <c r="H501" s="14"/>
      <c r="I501" s="14"/>
      <c r="J501" s="14"/>
      <c r="K501" s="228"/>
      <c r="L501" s="228"/>
      <c r="M501" s="228"/>
      <c r="N501" s="228"/>
      <c r="O501" s="228"/>
      <c r="P501" s="228"/>
      <c r="Q501" s="228"/>
      <c r="R501" s="228"/>
      <c r="S501" s="228"/>
      <c r="T501" s="228"/>
      <c r="U501" s="228"/>
      <c r="V501" s="228"/>
      <c r="W501" s="228"/>
      <c r="X501" s="228"/>
      <c r="Y501" s="228"/>
      <c r="Z501" s="228"/>
      <c r="AA501" s="228"/>
      <c r="AB501" s="228"/>
      <c r="AC501" s="228"/>
    </row>
    <row r="502" spans="1:29" ht="12">
      <c r="A502" s="17"/>
      <c r="B502" s="14"/>
      <c r="C502" s="14"/>
      <c r="D502" s="14"/>
      <c r="E502" s="14"/>
      <c r="F502" s="14"/>
      <c r="G502" s="7"/>
      <c r="H502" s="14"/>
      <c r="I502" s="14"/>
      <c r="J502" s="14"/>
      <c r="K502" s="228"/>
      <c r="L502" s="228"/>
      <c r="M502" s="228"/>
      <c r="N502" s="228"/>
      <c r="O502" s="228"/>
      <c r="P502" s="228"/>
      <c r="Q502" s="228"/>
      <c r="R502" s="228"/>
      <c r="S502" s="228"/>
      <c r="T502" s="228"/>
      <c r="U502" s="228"/>
      <c r="V502" s="228"/>
      <c r="W502" s="228"/>
      <c r="X502" s="228"/>
      <c r="Y502" s="228"/>
      <c r="Z502" s="228"/>
      <c r="AA502" s="228"/>
      <c r="AB502" s="228"/>
      <c r="AC502" s="228"/>
    </row>
    <row r="503" spans="1:29" ht="12">
      <c r="A503" s="17"/>
      <c r="B503" s="14"/>
      <c r="C503" s="14"/>
      <c r="D503" s="14"/>
      <c r="E503" s="14"/>
      <c r="F503" s="14"/>
      <c r="G503" s="7"/>
      <c r="H503" s="14"/>
      <c r="I503" s="14"/>
      <c r="J503" s="14"/>
      <c r="K503" s="228"/>
      <c r="L503" s="228"/>
      <c r="M503" s="228"/>
      <c r="N503" s="228"/>
      <c r="O503" s="228"/>
      <c r="P503" s="228"/>
      <c r="Q503" s="228"/>
      <c r="R503" s="228"/>
      <c r="S503" s="228"/>
      <c r="T503" s="228"/>
      <c r="U503" s="228"/>
      <c r="V503" s="228"/>
      <c r="W503" s="228"/>
      <c r="X503" s="228"/>
      <c r="Y503" s="228"/>
      <c r="Z503" s="228"/>
      <c r="AA503" s="228"/>
      <c r="AB503" s="228"/>
      <c r="AC503" s="228"/>
    </row>
    <row r="504" spans="1:29" ht="12">
      <c r="A504" s="17"/>
      <c r="B504" s="14"/>
      <c r="C504" s="14"/>
      <c r="D504" s="14"/>
      <c r="E504" s="14"/>
      <c r="F504" s="14"/>
      <c r="G504" s="7"/>
      <c r="H504" s="14"/>
      <c r="I504" s="14"/>
      <c r="J504" s="14"/>
      <c r="K504" s="228"/>
      <c r="L504" s="228"/>
      <c r="M504" s="228"/>
      <c r="N504" s="228"/>
      <c r="O504" s="228"/>
      <c r="P504" s="228"/>
      <c r="Q504" s="228"/>
      <c r="R504" s="228"/>
      <c r="S504" s="228"/>
      <c r="T504" s="228"/>
      <c r="U504" s="228"/>
      <c r="V504" s="228"/>
      <c r="W504" s="228"/>
      <c r="X504" s="228"/>
      <c r="Y504" s="228"/>
      <c r="Z504" s="228"/>
      <c r="AA504" s="228"/>
      <c r="AB504" s="228"/>
      <c r="AC504" s="228"/>
    </row>
    <row r="505" spans="1:29" ht="12">
      <c r="A505" s="17"/>
      <c r="B505" s="14"/>
      <c r="C505" s="14"/>
      <c r="D505" s="14"/>
      <c r="E505" s="14"/>
      <c r="F505" s="14"/>
      <c r="G505" s="7"/>
      <c r="H505" s="14"/>
      <c r="I505" s="14"/>
      <c r="J505" s="14"/>
      <c r="K505" s="228"/>
      <c r="L505" s="228"/>
      <c r="M505" s="228"/>
      <c r="N505" s="228"/>
      <c r="O505" s="228"/>
      <c r="P505" s="228"/>
      <c r="Q505" s="228"/>
      <c r="R505" s="228"/>
      <c r="S505" s="228"/>
      <c r="T505" s="228"/>
      <c r="U505" s="228"/>
      <c r="V505" s="228"/>
      <c r="W505" s="228"/>
      <c r="X505" s="228"/>
      <c r="Y505" s="228"/>
      <c r="Z505" s="228"/>
      <c r="AA505" s="228"/>
      <c r="AB505" s="228"/>
      <c r="AC505" s="228"/>
    </row>
    <row r="506" spans="1:29" ht="12">
      <c r="A506" s="17"/>
      <c r="B506" s="14"/>
      <c r="C506" s="14"/>
      <c r="D506" s="14"/>
      <c r="E506" s="14"/>
      <c r="F506" s="14"/>
      <c r="G506" s="7"/>
      <c r="H506" s="14"/>
      <c r="I506" s="14"/>
      <c r="J506" s="14"/>
      <c r="K506" s="228"/>
      <c r="L506" s="228"/>
      <c r="M506" s="228"/>
      <c r="N506" s="228"/>
      <c r="O506" s="228"/>
      <c r="P506" s="228"/>
      <c r="Q506" s="228"/>
      <c r="R506" s="228"/>
      <c r="S506" s="228"/>
      <c r="T506" s="228"/>
      <c r="U506" s="228"/>
      <c r="V506" s="228"/>
      <c r="W506" s="228"/>
      <c r="X506" s="228"/>
      <c r="Y506" s="228"/>
      <c r="Z506" s="228"/>
      <c r="AA506" s="228"/>
      <c r="AB506" s="228"/>
      <c r="AC506" s="228"/>
    </row>
    <row r="507" spans="1:29" ht="12">
      <c r="A507" s="17"/>
      <c r="B507" s="14"/>
      <c r="C507" s="14"/>
      <c r="D507" s="14"/>
      <c r="E507" s="14"/>
      <c r="F507" s="14"/>
      <c r="G507" s="7"/>
      <c r="H507" s="14"/>
      <c r="I507" s="14"/>
      <c r="J507" s="14"/>
      <c r="K507" s="228"/>
      <c r="L507" s="228"/>
      <c r="M507" s="228"/>
      <c r="N507" s="228"/>
      <c r="O507" s="228"/>
      <c r="P507" s="228"/>
      <c r="Q507" s="228"/>
      <c r="R507" s="228"/>
      <c r="S507" s="228"/>
      <c r="T507" s="228"/>
      <c r="U507" s="228"/>
      <c r="V507" s="228"/>
      <c r="W507" s="228"/>
      <c r="X507" s="228"/>
      <c r="Y507" s="228"/>
      <c r="Z507" s="228"/>
      <c r="AA507" s="228"/>
      <c r="AB507" s="228"/>
      <c r="AC507" s="228"/>
    </row>
    <row r="508" spans="1:29" ht="12">
      <c r="A508" s="17"/>
      <c r="B508" s="14"/>
      <c r="C508" s="14"/>
      <c r="D508" s="14"/>
      <c r="E508" s="14"/>
      <c r="F508" s="14"/>
      <c r="G508" s="7"/>
      <c r="H508" s="14"/>
      <c r="I508" s="14"/>
      <c r="J508" s="14"/>
      <c r="K508" s="228"/>
      <c r="L508" s="228"/>
      <c r="M508" s="228"/>
      <c r="N508" s="228"/>
      <c r="O508" s="228"/>
      <c r="P508" s="228"/>
      <c r="Q508" s="228"/>
      <c r="R508" s="228"/>
      <c r="S508" s="228"/>
      <c r="T508" s="228"/>
      <c r="U508" s="228"/>
      <c r="V508" s="228"/>
      <c r="W508" s="228"/>
      <c r="X508" s="228"/>
      <c r="Y508" s="228"/>
      <c r="Z508" s="228"/>
      <c r="AA508" s="228"/>
      <c r="AB508" s="228"/>
      <c r="AC508" s="228"/>
    </row>
    <row r="509" spans="1:29" ht="12">
      <c r="A509" s="17"/>
      <c r="B509" s="14"/>
      <c r="C509" s="14"/>
      <c r="D509" s="14"/>
      <c r="E509" s="14"/>
      <c r="F509" s="14"/>
      <c r="G509" s="7"/>
      <c r="H509" s="14"/>
      <c r="I509" s="14"/>
      <c r="J509" s="14"/>
      <c r="K509" s="228"/>
      <c r="L509" s="228"/>
      <c r="M509" s="228"/>
      <c r="N509" s="228"/>
      <c r="O509" s="228"/>
      <c r="P509" s="228"/>
      <c r="Q509" s="228"/>
      <c r="R509" s="228"/>
      <c r="S509" s="228"/>
      <c r="T509" s="228"/>
      <c r="U509" s="228"/>
      <c r="V509" s="228"/>
      <c r="W509" s="228"/>
      <c r="X509" s="228"/>
      <c r="Y509" s="228"/>
      <c r="Z509" s="228"/>
      <c r="AA509" s="228"/>
      <c r="AB509" s="228"/>
      <c r="AC509" s="228"/>
    </row>
    <row r="510" spans="1:29" ht="12">
      <c r="A510" s="17"/>
      <c r="B510" s="14"/>
      <c r="C510" s="14"/>
      <c r="D510" s="14"/>
      <c r="E510" s="14"/>
      <c r="F510" s="14"/>
      <c r="G510" s="7"/>
      <c r="H510" s="14"/>
      <c r="I510" s="14"/>
      <c r="J510" s="14"/>
      <c r="K510" s="228"/>
      <c r="L510" s="228"/>
      <c r="M510" s="228"/>
      <c r="N510" s="228"/>
      <c r="O510" s="228"/>
      <c r="P510" s="228"/>
      <c r="Q510" s="228"/>
      <c r="R510" s="228"/>
      <c r="S510" s="228"/>
      <c r="T510" s="228"/>
      <c r="U510" s="228"/>
      <c r="V510" s="228"/>
      <c r="W510" s="228"/>
      <c r="X510" s="228"/>
      <c r="Y510" s="228"/>
      <c r="Z510" s="228"/>
      <c r="AA510" s="228"/>
      <c r="AB510" s="228"/>
      <c r="AC510" s="228"/>
    </row>
    <row r="511" spans="1:29" ht="12">
      <c r="A511" s="17"/>
      <c r="B511" s="14"/>
      <c r="C511" s="14"/>
      <c r="D511" s="14"/>
      <c r="E511" s="14"/>
      <c r="F511" s="14"/>
      <c r="G511" s="7"/>
      <c r="H511" s="14"/>
      <c r="I511" s="14"/>
      <c r="J511" s="14"/>
      <c r="K511" s="228"/>
      <c r="L511" s="228"/>
      <c r="M511" s="228"/>
      <c r="N511" s="228"/>
      <c r="O511" s="228"/>
      <c r="P511" s="228"/>
      <c r="Q511" s="228"/>
      <c r="R511" s="228"/>
      <c r="S511" s="228"/>
      <c r="T511" s="228"/>
      <c r="U511" s="228"/>
      <c r="V511" s="228"/>
      <c r="W511" s="228"/>
      <c r="X511" s="228"/>
      <c r="Y511" s="228"/>
      <c r="Z511" s="228"/>
      <c r="AA511" s="228"/>
      <c r="AB511" s="228"/>
      <c r="AC511" s="228"/>
    </row>
    <row r="512" spans="1:29" ht="12">
      <c r="A512" s="17"/>
      <c r="B512" s="14"/>
      <c r="C512" s="14"/>
      <c r="D512" s="14"/>
      <c r="E512" s="14"/>
      <c r="F512" s="14"/>
      <c r="G512" s="7"/>
      <c r="H512" s="14"/>
      <c r="I512" s="14"/>
      <c r="J512" s="14"/>
      <c r="K512" s="228"/>
      <c r="L512" s="228"/>
      <c r="M512" s="228"/>
      <c r="N512" s="228"/>
      <c r="O512" s="228"/>
      <c r="P512" s="228"/>
      <c r="Q512" s="228"/>
      <c r="R512" s="228"/>
      <c r="S512" s="228"/>
      <c r="T512" s="228"/>
      <c r="U512" s="228"/>
      <c r="V512" s="228"/>
      <c r="W512" s="228"/>
      <c r="X512" s="228"/>
      <c r="Y512" s="228"/>
      <c r="Z512" s="228"/>
      <c r="AA512" s="228"/>
      <c r="AB512" s="228"/>
      <c r="AC512" s="228"/>
    </row>
    <row r="513" spans="1:29" ht="12">
      <c r="A513" s="17"/>
      <c r="B513" s="14"/>
      <c r="C513" s="14"/>
      <c r="D513" s="14"/>
      <c r="E513" s="14"/>
      <c r="F513" s="14"/>
      <c r="G513" s="7"/>
      <c r="H513" s="14"/>
      <c r="I513" s="14"/>
      <c r="J513" s="14"/>
      <c r="K513" s="228"/>
      <c r="L513" s="228"/>
      <c r="M513" s="228"/>
      <c r="N513" s="228"/>
      <c r="O513" s="228"/>
      <c r="P513" s="228"/>
      <c r="Q513" s="228"/>
      <c r="R513" s="228"/>
      <c r="S513" s="228"/>
      <c r="T513" s="228"/>
      <c r="U513" s="228"/>
      <c r="V513" s="228"/>
      <c r="W513" s="228"/>
      <c r="X513" s="228"/>
      <c r="Y513" s="228"/>
      <c r="Z513" s="228"/>
      <c r="AA513" s="228"/>
      <c r="AB513" s="228"/>
      <c r="AC513" s="228"/>
    </row>
    <row r="514" spans="1:29" ht="12">
      <c r="A514" s="17"/>
      <c r="B514" s="14"/>
      <c r="C514" s="14"/>
      <c r="D514" s="14"/>
      <c r="E514" s="14"/>
      <c r="F514" s="14"/>
      <c r="G514" s="7"/>
      <c r="H514" s="14"/>
      <c r="I514" s="14"/>
      <c r="J514" s="14"/>
      <c r="K514" s="228"/>
      <c r="L514" s="228"/>
      <c r="M514" s="228"/>
      <c r="N514" s="228"/>
      <c r="O514" s="228"/>
      <c r="P514" s="228"/>
      <c r="Q514" s="228"/>
      <c r="R514" s="228"/>
      <c r="S514" s="228"/>
      <c r="T514" s="228"/>
      <c r="U514" s="228"/>
      <c r="V514" s="228"/>
      <c r="W514" s="228"/>
      <c r="X514" s="228"/>
      <c r="Y514" s="228"/>
      <c r="Z514" s="228"/>
      <c r="AA514" s="228"/>
      <c r="AB514" s="228"/>
      <c r="AC514" s="228"/>
    </row>
    <row r="515" spans="1:29" ht="12">
      <c r="A515" s="17"/>
      <c r="B515" s="14"/>
      <c r="C515" s="14"/>
      <c r="D515" s="14"/>
      <c r="E515" s="14"/>
      <c r="F515" s="14"/>
      <c r="G515" s="7"/>
      <c r="H515" s="14"/>
      <c r="I515" s="14"/>
      <c r="J515" s="14"/>
      <c r="K515" s="228"/>
      <c r="L515" s="228"/>
      <c r="M515" s="228"/>
      <c r="N515" s="228"/>
      <c r="O515" s="228"/>
      <c r="P515" s="228"/>
      <c r="Q515" s="228"/>
      <c r="R515" s="228"/>
      <c r="S515" s="228"/>
      <c r="T515" s="228"/>
      <c r="U515" s="228"/>
      <c r="V515" s="228"/>
      <c r="W515" s="228"/>
      <c r="X515" s="228"/>
      <c r="Y515" s="228"/>
      <c r="Z515" s="228"/>
      <c r="AA515" s="228"/>
      <c r="AB515" s="228"/>
      <c r="AC515" s="228"/>
    </row>
    <row r="516" spans="1:29" ht="12">
      <c r="A516" s="17"/>
      <c r="B516" s="14"/>
      <c r="C516" s="14"/>
      <c r="D516" s="14"/>
      <c r="E516" s="14"/>
      <c r="F516" s="14"/>
      <c r="G516" s="7"/>
      <c r="H516" s="14"/>
      <c r="I516" s="14"/>
      <c r="J516" s="14"/>
      <c r="K516" s="228"/>
      <c r="L516" s="228"/>
      <c r="M516" s="228"/>
      <c r="N516" s="228"/>
      <c r="O516" s="228"/>
      <c r="P516" s="228"/>
      <c r="Q516" s="228"/>
      <c r="R516" s="228"/>
      <c r="S516" s="228"/>
      <c r="T516" s="228"/>
      <c r="U516" s="228"/>
      <c r="V516" s="228"/>
      <c r="W516" s="228"/>
      <c r="X516" s="228"/>
      <c r="Y516" s="228"/>
      <c r="Z516" s="228"/>
      <c r="AA516" s="228"/>
      <c r="AB516" s="228"/>
      <c r="AC516" s="228"/>
    </row>
    <row r="517" spans="1:29" ht="12">
      <c r="A517" s="17"/>
      <c r="B517" s="14"/>
      <c r="C517" s="14"/>
      <c r="D517" s="14"/>
      <c r="E517" s="14"/>
      <c r="F517" s="14"/>
      <c r="G517" s="7"/>
      <c r="H517" s="14"/>
      <c r="I517" s="14"/>
      <c r="J517" s="14"/>
      <c r="K517" s="228"/>
      <c r="L517" s="228"/>
      <c r="M517" s="228"/>
      <c r="N517" s="228"/>
      <c r="O517" s="228"/>
      <c r="P517" s="228"/>
      <c r="Q517" s="228"/>
      <c r="R517" s="228"/>
      <c r="S517" s="228"/>
      <c r="T517" s="228"/>
      <c r="U517" s="228"/>
      <c r="V517" s="228"/>
      <c r="W517" s="228"/>
      <c r="X517" s="228"/>
      <c r="Y517" s="228"/>
      <c r="Z517" s="228"/>
      <c r="AA517" s="228"/>
      <c r="AB517" s="228"/>
      <c r="AC517" s="228"/>
    </row>
    <row r="518" spans="1:29" ht="12">
      <c r="A518" s="17"/>
      <c r="B518" s="14"/>
      <c r="C518" s="14"/>
      <c r="D518" s="14"/>
      <c r="E518" s="14"/>
      <c r="F518" s="14"/>
      <c r="G518" s="7"/>
      <c r="H518" s="14"/>
      <c r="I518" s="14"/>
      <c r="J518" s="14"/>
      <c r="K518" s="228"/>
      <c r="L518" s="228"/>
      <c r="M518" s="228"/>
      <c r="N518" s="228"/>
      <c r="O518" s="228"/>
      <c r="P518" s="228"/>
      <c r="Q518" s="228"/>
      <c r="R518" s="228"/>
      <c r="S518" s="228"/>
      <c r="T518" s="228"/>
      <c r="U518" s="228"/>
      <c r="V518" s="228"/>
      <c r="W518" s="228"/>
      <c r="X518" s="228"/>
      <c r="Y518" s="228"/>
      <c r="Z518" s="228"/>
      <c r="AA518" s="228"/>
      <c r="AB518" s="228"/>
      <c r="AC518" s="228"/>
    </row>
    <row r="519" spans="1:29" ht="12">
      <c r="A519" s="17"/>
      <c r="B519" s="14"/>
      <c r="C519" s="14"/>
      <c r="D519" s="14"/>
      <c r="E519" s="14"/>
      <c r="F519" s="14"/>
      <c r="G519" s="7"/>
      <c r="H519" s="14"/>
      <c r="I519" s="14"/>
      <c r="J519" s="14"/>
      <c r="K519" s="228"/>
      <c r="L519" s="228"/>
      <c r="M519" s="228"/>
      <c r="N519" s="228"/>
      <c r="O519" s="228"/>
      <c r="P519" s="228"/>
      <c r="Q519" s="228"/>
      <c r="R519" s="228"/>
      <c r="S519" s="228"/>
      <c r="T519" s="228"/>
      <c r="U519" s="228"/>
      <c r="V519" s="228"/>
      <c r="W519" s="228"/>
      <c r="X519" s="228"/>
      <c r="Y519" s="228"/>
      <c r="Z519" s="228"/>
      <c r="AA519" s="228"/>
      <c r="AB519" s="228"/>
      <c r="AC519" s="228"/>
    </row>
    <row r="520" spans="1:29" ht="12">
      <c r="A520" s="17"/>
      <c r="B520" s="14"/>
      <c r="C520" s="14"/>
      <c r="D520" s="14"/>
      <c r="E520" s="14"/>
      <c r="F520" s="14"/>
      <c r="G520" s="7"/>
      <c r="H520" s="14"/>
      <c r="I520" s="14"/>
      <c r="J520" s="14"/>
      <c r="K520" s="228"/>
      <c r="L520" s="228"/>
      <c r="M520" s="228"/>
      <c r="N520" s="228"/>
      <c r="O520" s="228"/>
      <c r="P520" s="228"/>
      <c r="Q520" s="228"/>
      <c r="R520" s="228"/>
      <c r="S520" s="228"/>
      <c r="T520" s="228"/>
      <c r="U520" s="228"/>
      <c r="V520" s="228"/>
      <c r="W520" s="228"/>
      <c r="X520" s="228"/>
      <c r="Y520" s="228"/>
      <c r="Z520" s="228"/>
      <c r="AA520" s="228"/>
      <c r="AB520" s="228"/>
      <c r="AC520" s="228"/>
    </row>
    <row r="521" spans="1:29" ht="12">
      <c r="A521" s="17"/>
      <c r="B521" s="14"/>
      <c r="C521" s="14"/>
      <c r="D521" s="14"/>
      <c r="E521" s="14"/>
      <c r="F521" s="14"/>
      <c r="G521" s="7"/>
      <c r="H521" s="14"/>
      <c r="I521" s="14"/>
      <c r="J521" s="14"/>
      <c r="K521" s="228"/>
      <c r="L521" s="228"/>
      <c r="M521" s="228"/>
      <c r="N521" s="228"/>
      <c r="O521" s="228"/>
      <c r="P521" s="228"/>
      <c r="Q521" s="228"/>
      <c r="R521" s="228"/>
      <c r="S521" s="228"/>
      <c r="T521" s="228"/>
      <c r="U521" s="228"/>
      <c r="V521" s="228"/>
      <c r="W521" s="228"/>
      <c r="X521" s="228"/>
      <c r="Y521" s="228"/>
      <c r="Z521" s="228"/>
      <c r="AA521" s="228"/>
      <c r="AB521" s="228"/>
      <c r="AC521" s="228"/>
    </row>
    <row r="522" spans="1:29" ht="12">
      <c r="A522" s="17"/>
      <c r="B522" s="14"/>
      <c r="C522" s="14"/>
      <c r="D522" s="14"/>
      <c r="E522" s="14"/>
      <c r="F522" s="14"/>
      <c r="G522" s="7"/>
      <c r="H522" s="14"/>
      <c r="I522" s="14"/>
      <c r="J522" s="14"/>
      <c r="K522" s="228"/>
      <c r="L522" s="228"/>
      <c r="M522" s="228"/>
      <c r="N522" s="228"/>
      <c r="O522" s="228"/>
      <c r="P522" s="228"/>
      <c r="Q522" s="228"/>
      <c r="R522" s="228"/>
      <c r="S522" s="228"/>
      <c r="T522" s="228"/>
      <c r="U522" s="228"/>
      <c r="V522" s="228"/>
      <c r="W522" s="228"/>
      <c r="X522" s="228"/>
      <c r="Y522" s="228"/>
      <c r="Z522" s="228"/>
      <c r="AA522" s="228"/>
      <c r="AB522" s="228"/>
      <c r="AC522" s="228"/>
    </row>
    <row r="523" spans="1:29" ht="12">
      <c r="A523" s="17"/>
      <c r="B523" s="14"/>
      <c r="C523" s="14"/>
      <c r="D523" s="14"/>
      <c r="E523" s="14"/>
      <c r="F523" s="14"/>
      <c r="G523" s="7"/>
      <c r="H523" s="14"/>
      <c r="I523" s="14"/>
      <c r="J523" s="14"/>
      <c r="K523" s="228"/>
      <c r="L523" s="228"/>
      <c r="M523" s="228"/>
      <c r="N523" s="228"/>
      <c r="O523" s="228"/>
      <c r="P523" s="228"/>
      <c r="Q523" s="228"/>
      <c r="R523" s="228"/>
      <c r="S523" s="228"/>
      <c r="T523" s="228"/>
      <c r="U523" s="228"/>
      <c r="V523" s="228"/>
      <c r="W523" s="228"/>
      <c r="X523" s="228"/>
      <c r="Y523" s="228"/>
      <c r="Z523" s="228"/>
      <c r="AA523" s="228"/>
      <c r="AB523" s="228"/>
      <c r="AC523" s="228"/>
    </row>
    <row r="524" spans="1:29" ht="12">
      <c r="A524" s="17"/>
      <c r="B524" s="14"/>
      <c r="C524" s="14"/>
      <c r="D524" s="14"/>
      <c r="E524" s="14"/>
      <c r="F524" s="14"/>
      <c r="G524" s="7"/>
      <c r="H524" s="14"/>
      <c r="I524" s="14"/>
      <c r="J524" s="14"/>
      <c r="K524" s="228"/>
      <c r="L524" s="228"/>
      <c r="M524" s="228"/>
      <c r="N524" s="228"/>
      <c r="O524" s="228"/>
      <c r="P524" s="228"/>
      <c r="Q524" s="228"/>
      <c r="R524" s="228"/>
      <c r="S524" s="228"/>
      <c r="T524" s="228"/>
      <c r="U524" s="228"/>
      <c r="V524" s="228"/>
      <c r="W524" s="228"/>
      <c r="X524" s="228"/>
      <c r="Y524" s="228"/>
      <c r="Z524" s="228"/>
      <c r="AA524" s="228"/>
      <c r="AB524" s="228"/>
      <c r="AC524" s="228"/>
    </row>
    <row r="525" spans="1:29" ht="12">
      <c r="A525" s="17"/>
      <c r="B525" s="14"/>
      <c r="C525" s="14"/>
      <c r="D525" s="14"/>
      <c r="E525" s="14"/>
      <c r="F525" s="14"/>
      <c r="G525" s="7"/>
      <c r="H525" s="14"/>
      <c r="I525" s="14"/>
      <c r="J525" s="14"/>
      <c r="K525" s="228"/>
      <c r="L525" s="228"/>
      <c r="M525" s="228"/>
      <c r="N525" s="228"/>
      <c r="O525" s="228"/>
      <c r="P525" s="228"/>
      <c r="Q525" s="228"/>
      <c r="R525" s="228"/>
      <c r="S525" s="228"/>
      <c r="T525" s="228"/>
      <c r="U525" s="228"/>
      <c r="V525" s="228"/>
      <c r="W525" s="228"/>
      <c r="X525" s="228"/>
      <c r="Y525" s="228"/>
      <c r="Z525" s="228"/>
      <c r="AA525" s="228"/>
      <c r="AB525" s="228"/>
      <c r="AC525" s="228"/>
    </row>
    <row r="526" spans="1:29" ht="12">
      <c r="A526" s="17"/>
      <c r="B526" s="14"/>
      <c r="C526" s="14"/>
      <c r="D526" s="14"/>
      <c r="E526" s="14"/>
      <c r="F526" s="14"/>
      <c r="G526" s="7"/>
      <c r="H526" s="14"/>
      <c r="I526" s="14"/>
      <c r="J526" s="14"/>
      <c r="K526" s="228"/>
      <c r="L526" s="228"/>
      <c r="M526" s="228"/>
      <c r="N526" s="228"/>
      <c r="O526" s="228"/>
      <c r="P526" s="228"/>
      <c r="Q526" s="228"/>
      <c r="R526" s="228"/>
      <c r="S526" s="228"/>
      <c r="T526" s="228"/>
      <c r="U526" s="228"/>
      <c r="V526" s="228"/>
      <c r="W526" s="228"/>
      <c r="X526" s="228"/>
      <c r="Y526" s="228"/>
      <c r="Z526" s="228"/>
      <c r="AA526" s="228"/>
      <c r="AB526" s="228"/>
      <c r="AC526" s="228"/>
    </row>
    <row r="527" spans="1:29" ht="12">
      <c r="A527" s="17"/>
      <c r="B527" s="14"/>
      <c r="C527" s="14"/>
      <c r="D527" s="14"/>
      <c r="E527" s="14"/>
      <c r="F527" s="14"/>
      <c r="G527" s="7"/>
      <c r="H527" s="14"/>
      <c r="I527" s="14"/>
      <c r="J527" s="14"/>
      <c r="K527" s="228"/>
      <c r="L527" s="228"/>
      <c r="M527" s="228"/>
      <c r="N527" s="228"/>
      <c r="O527" s="228"/>
      <c r="P527" s="228"/>
      <c r="Q527" s="228"/>
      <c r="R527" s="228"/>
      <c r="S527" s="228"/>
      <c r="T527" s="228"/>
      <c r="U527" s="228"/>
      <c r="V527" s="228"/>
      <c r="W527" s="228"/>
      <c r="X527" s="228"/>
      <c r="Y527" s="228"/>
      <c r="Z527" s="228"/>
      <c r="AA527" s="228"/>
      <c r="AB527" s="228"/>
      <c r="AC527" s="228"/>
    </row>
    <row r="528" spans="1:29" ht="12">
      <c r="A528" s="17"/>
      <c r="B528" s="14"/>
      <c r="C528" s="14"/>
      <c r="D528" s="14"/>
      <c r="E528" s="14"/>
      <c r="F528" s="14"/>
      <c r="G528" s="7"/>
      <c r="H528" s="14"/>
      <c r="I528" s="14"/>
      <c r="J528" s="14"/>
      <c r="K528" s="228"/>
      <c r="L528" s="228"/>
      <c r="M528" s="228"/>
      <c r="N528" s="228"/>
      <c r="O528" s="228"/>
      <c r="P528" s="228"/>
      <c r="Q528" s="228"/>
      <c r="R528" s="228"/>
      <c r="S528" s="228"/>
      <c r="T528" s="228"/>
      <c r="U528" s="228"/>
      <c r="V528" s="228"/>
      <c r="W528" s="228"/>
      <c r="X528" s="228"/>
      <c r="Y528" s="228"/>
      <c r="Z528" s="228"/>
      <c r="AA528" s="228"/>
      <c r="AB528" s="228"/>
      <c r="AC528" s="228"/>
    </row>
    <row r="529" spans="1:29" ht="12">
      <c r="A529" s="17"/>
      <c r="B529" s="14"/>
      <c r="C529" s="14"/>
      <c r="D529" s="14"/>
      <c r="E529" s="14"/>
      <c r="F529" s="14"/>
      <c r="G529" s="7"/>
      <c r="H529" s="14"/>
      <c r="I529" s="14"/>
      <c r="J529" s="14"/>
      <c r="K529" s="228"/>
      <c r="L529" s="228"/>
      <c r="M529" s="228"/>
      <c r="N529" s="228"/>
      <c r="O529" s="228"/>
      <c r="P529" s="228"/>
      <c r="Q529" s="228"/>
      <c r="R529" s="228"/>
      <c r="S529" s="228"/>
      <c r="T529" s="228"/>
      <c r="U529" s="228"/>
      <c r="V529" s="228"/>
      <c r="W529" s="228"/>
      <c r="X529" s="228"/>
      <c r="Y529" s="228"/>
      <c r="Z529" s="228"/>
      <c r="AA529" s="228"/>
      <c r="AB529" s="228"/>
      <c r="AC529" s="228"/>
    </row>
    <row r="530" spans="1:29" ht="12">
      <c r="A530" s="17"/>
      <c r="B530" s="14"/>
      <c r="C530" s="14"/>
      <c r="D530" s="14"/>
      <c r="E530" s="14"/>
      <c r="F530" s="14"/>
      <c r="G530" s="7"/>
      <c r="H530" s="14"/>
      <c r="I530" s="14"/>
      <c r="J530" s="14"/>
      <c r="K530" s="228"/>
      <c r="L530" s="228"/>
      <c r="M530" s="228"/>
      <c r="N530" s="228"/>
      <c r="O530" s="228"/>
      <c r="P530" s="228"/>
      <c r="Q530" s="228"/>
      <c r="R530" s="228"/>
      <c r="S530" s="228"/>
      <c r="T530" s="228"/>
      <c r="U530" s="228"/>
      <c r="V530" s="228"/>
      <c r="W530" s="228"/>
      <c r="X530" s="228"/>
      <c r="Y530" s="228"/>
      <c r="Z530" s="228"/>
      <c r="AA530" s="228"/>
      <c r="AB530" s="228"/>
      <c r="AC530" s="228"/>
    </row>
    <row r="531" spans="1:29" ht="12">
      <c r="A531" s="17"/>
      <c r="B531" s="14"/>
      <c r="C531" s="14"/>
      <c r="D531" s="14"/>
      <c r="E531" s="14"/>
      <c r="F531" s="14"/>
      <c r="G531" s="7"/>
      <c r="H531" s="14"/>
      <c r="I531" s="14"/>
      <c r="J531" s="14"/>
      <c r="K531" s="228"/>
      <c r="L531" s="228"/>
      <c r="M531" s="228"/>
      <c r="N531" s="228"/>
      <c r="O531" s="228"/>
      <c r="P531" s="228"/>
      <c r="Q531" s="228"/>
      <c r="R531" s="228"/>
      <c r="S531" s="228"/>
      <c r="T531" s="228"/>
      <c r="U531" s="228"/>
      <c r="V531" s="228"/>
      <c r="W531" s="228"/>
      <c r="X531" s="228"/>
      <c r="Y531" s="228"/>
      <c r="Z531" s="228"/>
      <c r="AA531" s="228"/>
      <c r="AB531" s="228"/>
      <c r="AC531" s="228"/>
    </row>
    <row r="532" spans="1:29" ht="12">
      <c r="A532" s="17"/>
      <c r="B532" s="14"/>
      <c r="C532" s="14"/>
      <c r="D532" s="14"/>
      <c r="E532" s="14"/>
      <c r="F532" s="14"/>
      <c r="G532" s="7"/>
      <c r="H532" s="14"/>
      <c r="I532" s="14"/>
      <c r="J532" s="14"/>
      <c r="K532" s="228"/>
      <c r="L532" s="228"/>
      <c r="M532" s="228"/>
      <c r="N532" s="228"/>
      <c r="O532" s="228"/>
      <c r="P532" s="228"/>
      <c r="Q532" s="228"/>
      <c r="R532" s="228"/>
      <c r="S532" s="228"/>
      <c r="T532" s="228"/>
      <c r="U532" s="228"/>
      <c r="V532" s="228"/>
      <c r="W532" s="228"/>
      <c r="X532" s="228"/>
      <c r="Y532" s="228"/>
      <c r="Z532" s="228"/>
      <c r="AA532" s="228"/>
      <c r="AB532" s="228"/>
      <c r="AC532" s="228"/>
    </row>
    <row r="533" spans="1:29" ht="12">
      <c r="A533" s="17"/>
      <c r="B533" s="14"/>
      <c r="C533" s="14"/>
      <c r="D533" s="14"/>
      <c r="E533" s="14"/>
      <c r="F533" s="14"/>
      <c r="G533" s="7"/>
      <c r="H533" s="14"/>
      <c r="I533" s="14"/>
      <c r="J533" s="14"/>
      <c r="K533" s="228"/>
      <c r="L533" s="228"/>
      <c r="M533" s="228"/>
      <c r="N533" s="228"/>
      <c r="O533" s="228"/>
      <c r="P533" s="228"/>
      <c r="Q533" s="228"/>
      <c r="R533" s="228"/>
      <c r="S533" s="228"/>
      <c r="T533" s="228"/>
      <c r="U533" s="228"/>
      <c r="V533" s="228"/>
      <c r="W533" s="228"/>
      <c r="X533" s="228"/>
      <c r="Y533" s="228"/>
      <c r="Z533" s="228"/>
      <c r="AA533" s="228"/>
      <c r="AB533" s="228"/>
      <c r="AC533" s="228"/>
    </row>
    <row r="534" spans="1:29" ht="12">
      <c r="A534" s="17"/>
      <c r="B534" s="14"/>
      <c r="C534" s="14"/>
      <c r="D534" s="14"/>
      <c r="E534" s="14"/>
      <c r="F534" s="14"/>
      <c r="G534" s="7"/>
      <c r="H534" s="14"/>
      <c r="I534" s="14"/>
      <c r="J534" s="14"/>
      <c r="K534" s="228"/>
      <c r="L534" s="228"/>
      <c r="M534" s="228"/>
      <c r="N534" s="228"/>
      <c r="O534" s="228"/>
      <c r="P534" s="228"/>
      <c r="Q534" s="228"/>
      <c r="R534" s="228"/>
      <c r="S534" s="228"/>
      <c r="T534" s="228"/>
      <c r="U534" s="228"/>
      <c r="V534" s="228"/>
      <c r="W534" s="228"/>
      <c r="X534" s="228"/>
      <c r="Y534" s="228"/>
      <c r="Z534" s="228"/>
      <c r="AA534" s="228"/>
      <c r="AB534" s="228"/>
      <c r="AC534" s="228"/>
    </row>
    <row r="535" spans="1:29" ht="12">
      <c r="A535" s="17"/>
      <c r="B535" s="14"/>
      <c r="C535" s="14"/>
      <c r="D535" s="14"/>
      <c r="E535" s="14"/>
      <c r="F535" s="14"/>
      <c r="G535" s="7"/>
      <c r="H535" s="14"/>
      <c r="I535" s="14"/>
      <c r="J535" s="14"/>
      <c r="K535" s="228"/>
      <c r="L535" s="228"/>
      <c r="M535" s="228"/>
      <c r="N535" s="228"/>
      <c r="O535" s="228"/>
      <c r="P535" s="228"/>
      <c r="Q535" s="228"/>
      <c r="R535" s="228"/>
      <c r="S535" s="228"/>
      <c r="T535" s="228"/>
      <c r="U535" s="228"/>
      <c r="V535" s="228"/>
      <c r="W535" s="228"/>
      <c r="X535" s="228"/>
      <c r="Y535" s="228"/>
      <c r="Z535" s="228"/>
      <c r="AA535" s="228"/>
      <c r="AB535" s="228"/>
      <c r="AC535" s="228"/>
    </row>
    <row r="536" spans="1:29" ht="12">
      <c r="A536" s="17"/>
      <c r="B536" s="14"/>
      <c r="C536" s="14"/>
      <c r="D536" s="14"/>
      <c r="E536" s="14"/>
      <c r="F536" s="14"/>
      <c r="G536" s="7"/>
      <c r="H536" s="14"/>
      <c r="I536" s="14"/>
      <c r="J536" s="14"/>
      <c r="K536" s="228"/>
      <c r="L536" s="228"/>
      <c r="M536" s="228"/>
      <c r="N536" s="228"/>
      <c r="O536" s="228"/>
      <c r="P536" s="228"/>
      <c r="Q536" s="228"/>
      <c r="R536" s="228"/>
      <c r="S536" s="228"/>
      <c r="T536" s="228"/>
      <c r="U536" s="228"/>
      <c r="V536" s="228"/>
      <c r="W536" s="228"/>
      <c r="X536" s="228"/>
      <c r="Y536" s="228"/>
      <c r="Z536" s="228"/>
      <c r="AA536" s="228"/>
      <c r="AB536" s="228"/>
      <c r="AC536" s="228"/>
    </row>
    <row r="537" spans="1:29" ht="12">
      <c r="A537" s="17"/>
      <c r="B537" s="14"/>
      <c r="C537" s="14"/>
      <c r="D537" s="14"/>
      <c r="E537" s="14"/>
      <c r="F537" s="14"/>
      <c r="G537" s="7"/>
      <c r="H537" s="14"/>
      <c r="I537" s="14"/>
      <c r="J537" s="14"/>
      <c r="K537" s="228"/>
      <c r="L537" s="228"/>
      <c r="M537" s="228"/>
      <c r="N537" s="228"/>
      <c r="O537" s="228"/>
      <c r="P537" s="228"/>
      <c r="Q537" s="228"/>
      <c r="R537" s="228"/>
      <c r="S537" s="228"/>
      <c r="T537" s="228"/>
      <c r="U537" s="228"/>
      <c r="V537" s="228"/>
      <c r="W537" s="228"/>
      <c r="X537" s="228"/>
      <c r="Y537" s="228"/>
      <c r="Z537" s="228"/>
      <c r="AA537" s="228"/>
      <c r="AB537" s="228"/>
      <c r="AC537" s="228"/>
    </row>
    <row r="538" spans="1:29" ht="12">
      <c r="A538" s="17"/>
      <c r="B538" s="14"/>
      <c r="C538" s="14"/>
      <c r="D538" s="14"/>
      <c r="E538" s="14"/>
      <c r="F538" s="14"/>
      <c r="G538" s="7"/>
      <c r="H538" s="14"/>
      <c r="I538" s="14"/>
      <c r="J538" s="14"/>
      <c r="K538" s="228"/>
      <c r="L538" s="228"/>
      <c r="M538" s="228"/>
      <c r="N538" s="228"/>
      <c r="O538" s="228"/>
      <c r="P538" s="228"/>
      <c r="Q538" s="228"/>
      <c r="R538" s="228"/>
      <c r="S538" s="228"/>
      <c r="T538" s="228"/>
      <c r="U538" s="228"/>
      <c r="V538" s="228"/>
      <c r="W538" s="228"/>
      <c r="X538" s="228"/>
      <c r="Y538" s="228"/>
      <c r="Z538" s="228"/>
      <c r="AA538" s="228"/>
      <c r="AB538" s="228"/>
      <c r="AC538" s="228"/>
    </row>
    <row r="539" spans="1:29" ht="12">
      <c r="A539" s="17"/>
      <c r="B539" s="14"/>
      <c r="C539" s="14"/>
      <c r="D539" s="14"/>
      <c r="E539" s="14"/>
      <c r="F539" s="14"/>
      <c r="G539" s="7"/>
      <c r="H539" s="14"/>
      <c r="I539" s="14"/>
      <c r="J539" s="14"/>
      <c r="K539" s="228"/>
      <c r="L539" s="228"/>
      <c r="M539" s="228"/>
      <c r="N539" s="228"/>
      <c r="O539" s="228"/>
      <c r="P539" s="228"/>
      <c r="Q539" s="228"/>
      <c r="R539" s="228"/>
      <c r="S539" s="228"/>
      <c r="T539" s="228"/>
      <c r="U539" s="228"/>
      <c r="V539" s="228"/>
      <c r="W539" s="228"/>
      <c r="X539" s="228"/>
      <c r="Y539" s="228"/>
      <c r="Z539" s="228"/>
      <c r="AA539" s="228"/>
      <c r="AB539" s="228"/>
      <c r="AC539" s="228"/>
    </row>
    <row r="540" spans="1:29" ht="12">
      <c r="A540" s="17"/>
      <c r="B540" s="14"/>
      <c r="C540" s="14"/>
      <c r="D540" s="14"/>
      <c r="E540" s="14"/>
      <c r="F540" s="14"/>
      <c r="G540" s="7"/>
      <c r="H540" s="14"/>
      <c r="I540" s="14"/>
      <c r="J540" s="14"/>
      <c r="K540" s="228"/>
      <c r="L540" s="228"/>
      <c r="M540" s="228"/>
      <c r="N540" s="228"/>
      <c r="O540" s="228"/>
      <c r="P540" s="228"/>
      <c r="Q540" s="228"/>
      <c r="R540" s="228"/>
      <c r="S540" s="228"/>
      <c r="T540" s="228"/>
      <c r="U540" s="228"/>
      <c r="V540" s="228"/>
      <c r="W540" s="228"/>
      <c r="X540" s="228"/>
      <c r="Y540" s="228"/>
      <c r="Z540" s="228"/>
      <c r="AA540" s="228"/>
      <c r="AB540" s="228"/>
      <c r="AC540" s="228"/>
    </row>
    <row r="541" spans="1:29" ht="12">
      <c r="A541" s="17"/>
      <c r="B541" s="14"/>
      <c r="C541" s="14"/>
      <c r="D541" s="14"/>
      <c r="E541" s="14"/>
      <c r="F541" s="14"/>
      <c r="G541" s="7"/>
      <c r="H541" s="14"/>
      <c r="I541" s="14"/>
      <c r="J541" s="14"/>
      <c r="K541" s="228"/>
      <c r="L541" s="228"/>
      <c r="M541" s="228"/>
      <c r="N541" s="228"/>
      <c r="O541" s="228"/>
      <c r="P541" s="228"/>
      <c r="Q541" s="228"/>
      <c r="R541" s="228"/>
      <c r="S541" s="228"/>
      <c r="T541" s="228"/>
      <c r="U541" s="228"/>
      <c r="V541" s="228"/>
      <c r="W541" s="228"/>
      <c r="X541" s="228"/>
      <c r="Y541" s="228"/>
      <c r="Z541" s="228"/>
      <c r="AA541" s="228"/>
      <c r="AB541" s="228"/>
      <c r="AC541" s="228"/>
    </row>
    <row r="542" spans="1:29" ht="12">
      <c r="A542" s="17"/>
      <c r="B542" s="14"/>
      <c r="C542" s="14"/>
      <c r="D542" s="14"/>
      <c r="E542" s="14"/>
      <c r="F542" s="14"/>
      <c r="G542" s="7"/>
      <c r="H542" s="14"/>
      <c r="I542" s="14"/>
      <c r="J542" s="14"/>
      <c r="K542" s="228"/>
      <c r="L542" s="228"/>
      <c r="M542" s="228"/>
      <c r="N542" s="228"/>
      <c r="O542" s="228"/>
      <c r="P542" s="228"/>
      <c r="Q542" s="228"/>
      <c r="R542" s="228"/>
      <c r="S542" s="228"/>
      <c r="T542" s="228"/>
      <c r="U542" s="228"/>
      <c r="V542" s="228"/>
      <c r="W542" s="228"/>
      <c r="X542" s="228"/>
      <c r="Y542" s="228"/>
      <c r="Z542" s="228"/>
      <c r="AA542" s="228"/>
      <c r="AB542" s="228"/>
      <c r="AC542" s="228"/>
    </row>
    <row r="543" spans="1:29" ht="12">
      <c r="A543" s="17"/>
      <c r="B543" s="14"/>
      <c r="C543" s="14"/>
      <c r="D543" s="14"/>
      <c r="E543" s="14"/>
      <c r="F543" s="14"/>
      <c r="G543" s="7"/>
      <c r="H543" s="14"/>
      <c r="I543" s="14"/>
      <c r="J543" s="14"/>
      <c r="K543" s="228"/>
      <c r="L543" s="228"/>
      <c r="M543" s="228"/>
      <c r="N543" s="228"/>
      <c r="O543" s="228"/>
      <c r="P543" s="228"/>
      <c r="Q543" s="228"/>
      <c r="R543" s="228"/>
      <c r="S543" s="228"/>
      <c r="T543" s="228"/>
      <c r="U543" s="228"/>
      <c r="V543" s="228"/>
      <c r="W543" s="228"/>
      <c r="X543" s="228"/>
      <c r="Y543" s="228"/>
      <c r="Z543" s="228"/>
      <c r="AA543" s="228"/>
      <c r="AB543" s="228"/>
      <c r="AC543" s="228"/>
    </row>
    <row r="544" spans="1:29" ht="12">
      <c r="A544" s="17"/>
      <c r="B544" s="14"/>
      <c r="C544" s="14"/>
      <c r="D544" s="14"/>
      <c r="E544" s="14"/>
      <c r="F544" s="14"/>
      <c r="G544" s="7"/>
      <c r="H544" s="14"/>
      <c r="I544" s="14"/>
      <c r="J544" s="14"/>
      <c r="K544" s="228"/>
      <c r="L544" s="228"/>
      <c r="M544" s="228"/>
      <c r="N544" s="228"/>
      <c r="O544" s="228"/>
      <c r="P544" s="228"/>
      <c r="Q544" s="228"/>
      <c r="R544" s="228"/>
      <c r="S544" s="228"/>
      <c r="T544" s="228"/>
      <c r="U544" s="228"/>
      <c r="V544" s="228"/>
      <c r="W544" s="228"/>
      <c r="X544" s="228"/>
      <c r="Y544" s="228"/>
      <c r="Z544" s="228"/>
      <c r="AA544" s="228"/>
      <c r="AB544" s="228"/>
      <c r="AC544" s="228"/>
    </row>
    <row r="545" spans="1:29" ht="12">
      <c r="A545" s="17"/>
      <c r="B545" s="14"/>
      <c r="C545" s="14"/>
      <c r="D545" s="14"/>
      <c r="E545" s="14"/>
      <c r="F545" s="14"/>
      <c r="G545" s="7"/>
      <c r="H545" s="14"/>
      <c r="I545" s="14"/>
      <c r="J545" s="14"/>
      <c r="K545" s="228"/>
      <c r="L545" s="228"/>
      <c r="M545" s="228"/>
      <c r="N545" s="228"/>
      <c r="O545" s="228"/>
      <c r="P545" s="228"/>
      <c r="Q545" s="228"/>
      <c r="R545" s="228"/>
      <c r="S545" s="228"/>
      <c r="T545" s="228"/>
      <c r="U545" s="228"/>
      <c r="V545" s="228"/>
      <c r="W545" s="228"/>
      <c r="X545" s="228"/>
      <c r="Y545" s="228"/>
      <c r="Z545" s="228"/>
      <c r="AA545" s="228"/>
      <c r="AB545" s="228"/>
      <c r="AC545" s="228"/>
    </row>
    <row r="546" spans="1:29" ht="12">
      <c r="A546" s="17"/>
      <c r="B546" s="14"/>
      <c r="C546" s="14"/>
      <c r="D546" s="14"/>
      <c r="E546" s="14"/>
      <c r="F546" s="14"/>
      <c r="G546" s="7"/>
      <c r="H546" s="14"/>
      <c r="I546" s="14"/>
      <c r="J546" s="14"/>
      <c r="K546" s="228"/>
      <c r="L546" s="228"/>
      <c r="M546" s="228"/>
      <c r="N546" s="228"/>
      <c r="O546" s="228"/>
      <c r="P546" s="228"/>
      <c r="Q546" s="228"/>
      <c r="R546" s="228"/>
      <c r="S546" s="228"/>
      <c r="T546" s="228"/>
      <c r="U546" s="228"/>
      <c r="V546" s="228"/>
      <c r="W546" s="228"/>
      <c r="X546" s="228"/>
      <c r="Y546" s="228"/>
      <c r="Z546" s="228"/>
      <c r="AA546" s="228"/>
      <c r="AB546" s="228"/>
      <c r="AC546" s="228"/>
    </row>
    <row r="547" spans="1:29" ht="12">
      <c r="A547" s="17"/>
      <c r="B547" s="14"/>
      <c r="C547" s="14"/>
      <c r="D547" s="14"/>
      <c r="E547" s="14"/>
      <c r="F547" s="14"/>
      <c r="G547" s="7"/>
      <c r="H547" s="14"/>
      <c r="I547" s="14"/>
      <c r="J547" s="14"/>
      <c r="K547" s="228"/>
      <c r="L547" s="228"/>
      <c r="M547" s="228"/>
      <c r="N547" s="228"/>
      <c r="O547" s="228"/>
      <c r="P547" s="228"/>
      <c r="Q547" s="228"/>
      <c r="R547" s="228"/>
      <c r="S547" s="228"/>
      <c r="T547" s="228"/>
      <c r="U547" s="228"/>
      <c r="V547" s="228"/>
      <c r="W547" s="228"/>
      <c r="X547" s="228"/>
      <c r="Y547" s="228"/>
      <c r="Z547" s="228"/>
      <c r="AA547" s="228"/>
      <c r="AB547" s="228"/>
      <c r="AC547" s="228"/>
    </row>
    <row r="548" spans="1:29" ht="12">
      <c r="A548" s="17"/>
      <c r="B548" s="14"/>
      <c r="C548" s="14"/>
      <c r="D548" s="14"/>
      <c r="E548" s="14"/>
      <c r="F548" s="14"/>
      <c r="G548" s="7"/>
      <c r="H548" s="14"/>
      <c r="I548" s="14"/>
      <c r="J548" s="14"/>
      <c r="K548" s="228"/>
      <c r="L548" s="228"/>
      <c r="M548" s="228"/>
      <c r="N548" s="228"/>
      <c r="O548" s="228"/>
      <c r="P548" s="228"/>
      <c r="Q548" s="228"/>
      <c r="R548" s="228"/>
      <c r="S548" s="228"/>
      <c r="T548" s="228"/>
      <c r="U548" s="228"/>
      <c r="V548" s="228"/>
      <c r="W548" s="228"/>
      <c r="X548" s="228"/>
      <c r="Y548" s="228"/>
      <c r="Z548" s="228"/>
      <c r="AA548" s="228"/>
      <c r="AB548" s="228"/>
      <c r="AC548" s="228"/>
    </row>
    <row r="549" spans="1:29" ht="12">
      <c r="A549" s="17"/>
      <c r="B549" s="14"/>
      <c r="C549" s="14"/>
      <c r="D549" s="14"/>
      <c r="E549" s="14"/>
      <c r="F549" s="14"/>
      <c r="G549" s="7"/>
      <c r="H549" s="14"/>
      <c r="I549" s="14"/>
      <c r="J549" s="14"/>
      <c r="K549" s="228"/>
      <c r="L549" s="228"/>
      <c r="M549" s="228"/>
      <c r="N549" s="228"/>
      <c r="O549" s="228"/>
      <c r="P549" s="228"/>
      <c r="Q549" s="228"/>
      <c r="R549" s="228"/>
      <c r="S549" s="228"/>
      <c r="T549" s="228"/>
      <c r="U549" s="228"/>
      <c r="V549" s="228"/>
      <c r="W549" s="228"/>
      <c r="X549" s="228"/>
      <c r="Y549" s="228"/>
      <c r="Z549" s="228"/>
      <c r="AA549" s="228"/>
      <c r="AB549" s="228"/>
      <c r="AC549" s="228"/>
    </row>
    <row r="550" spans="1:29" ht="12">
      <c r="A550" s="17"/>
      <c r="B550" s="14"/>
      <c r="C550" s="14"/>
      <c r="D550" s="14"/>
      <c r="E550" s="14"/>
      <c r="F550" s="14"/>
      <c r="G550" s="7"/>
      <c r="H550" s="14"/>
      <c r="I550" s="14"/>
      <c r="J550" s="14"/>
      <c r="K550" s="228"/>
      <c r="L550" s="228"/>
      <c r="M550" s="228"/>
      <c r="N550" s="228"/>
      <c r="O550" s="228"/>
      <c r="P550" s="228"/>
      <c r="Q550" s="228"/>
      <c r="R550" s="228"/>
      <c r="S550" s="228"/>
      <c r="T550" s="228"/>
      <c r="U550" s="228"/>
      <c r="V550" s="228"/>
      <c r="W550" s="228"/>
      <c r="X550" s="228"/>
      <c r="Y550" s="228"/>
      <c r="Z550" s="228"/>
      <c r="AA550" s="228"/>
      <c r="AB550" s="228"/>
      <c r="AC550" s="228"/>
    </row>
    <row r="551" spans="1:29" ht="12">
      <c r="A551" s="17"/>
      <c r="B551" s="14"/>
      <c r="C551" s="14"/>
      <c r="D551" s="14"/>
      <c r="E551" s="14"/>
      <c r="F551" s="14"/>
      <c r="G551" s="7"/>
      <c r="H551" s="14"/>
      <c r="I551" s="14"/>
      <c r="J551" s="14"/>
      <c r="K551" s="228"/>
      <c r="L551" s="228"/>
      <c r="M551" s="228"/>
      <c r="N551" s="228"/>
      <c r="O551" s="228"/>
      <c r="P551" s="228"/>
      <c r="Q551" s="228"/>
      <c r="R551" s="228"/>
      <c r="S551" s="228"/>
      <c r="T551" s="228"/>
      <c r="U551" s="228"/>
      <c r="V551" s="228"/>
      <c r="W551" s="228"/>
      <c r="X551" s="228"/>
      <c r="Y551" s="228"/>
      <c r="Z551" s="228"/>
      <c r="AA551" s="228"/>
      <c r="AB551" s="228"/>
      <c r="AC551" s="228"/>
    </row>
    <row r="552" spans="1:29" ht="12">
      <c r="A552" s="17"/>
      <c r="B552" s="14"/>
      <c r="C552" s="14"/>
      <c r="D552" s="14"/>
      <c r="E552" s="14"/>
      <c r="F552" s="14"/>
      <c r="G552" s="7"/>
      <c r="H552" s="14"/>
      <c r="I552" s="14"/>
      <c r="J552" s="14"/>
      <c r="K552" s="228"/>
      <c r="L552" s="228"/>
      <c r="M552" s="228"/>
      <c r="N552" s="228"/>
      <c r="O552" s="228"/>
      <c r="P552" s="228"/>
      <c r="Q552" s="228"/>
      <c r="R552" s="228"/>
      <c r="S552" s="228"/>
      <c r="T552" s="228"/>
      <c r="U552" s="228"/>
      <c r="V552" s="228"/>
      <c r="W552" s="228"/>
      <c r="X552" s="228"/>
      <c r="Y552" s="228"/>
      <c r="Z552" s="228"/>
      <c r="AA552" s="228"/>
      <c r="AB552" s="228"/>
      <c r="AC552" s="228"/>
    </row>
    <row r="553" spans="1:29" ht="12">
      <c r="A553" s="17"/>
      <c r="B553" s="14"/>
      <c r="C553" s="14"/>
      <c r="D553" s="14"/>
      <c r="E553" s="14"/>
      <c r="F553" s="14"/>
      <c r="G553" s="7"/>
      <c r="H553" s="14"/>
      <c r="I553" s="14"/>
      <c r="J553" s="14"/>
      <c r="K553" s="228"/>
      <c r="L553" s="228"/>
      <c r="M553" s="228"/>
      <c r="N553" s="228"/>
      <c r="O553" s="228"/>
      <c r="P553" s="228"/>
      <c r="Q553" s="228"/>
      <c r="R553" s="228"/>
      <c r="S553" s="228"/>
      <c r="T553" s="228"/>
      <c r="U553" s="228"/>
      <c r="V553" s="228"/>
      <c r="W553" s="228"/>
      <c r="X553" s="228"/>
      <c r="Y553" s="228"/>
      <c r="Z553" s="228"/>
      <c r="AA553" s="228"/>
      <c r="AB553" s="228"/>
      <c r="AC553" s="228"/>
    </row>
    <row r="554" spans="1:29" ht="12">
      <c r="A554" s="17"/>
      <c r="B554" s="14"/>
      <c r="C554" s="14"/>
      <c r="D554" s="14"/>
      <c r="E554" s="14"/>
      <c r="F554" s="14"/>
      <c r="G554" s="7"/>
      <c r="H554" s="14"/>
      <c r="I554" s="14"/>
      <c r="J554" s="14"/>
      <c r="K554" s="228"/>
      <c r="L554" s="228"/>
      <c r="M554" s="228"/>
      <c r="N554" s="228"/>
      <c r="O554" s="228"/>
      <c r="P554" s="228"/>
      <c r="Q554" s="228"/>
      <c r="R554" s="228"/>
      <c r="S554" s="228"/>
      <c r="T554" s="228"/>
      <c r="U554" s="228"/>
      <c r="V554" s="228"/>
      <c r="W554" s="228"/>
      <c r="X554" s="228"/>
      <c r="Y554" s="228"/>
      <c r="Z554" s="228"/>
      <c r="AA554" s="228"/>
      <c r="AB554" s="228"/>
      <c r="AC554" s="228"/>
    </row>
    <row r="555" spans="1:29" ht="12">
      <c r="A555" s="17"/>
      <c r="B555" s="14"/>
      <c r="C555" s="14"/>
      <c r="D555" s="14"/>
      <c r="E555" s="14"/>
      <c r="F555" s="14"/>
      <c r="G555" s="7"/>
      <c r="H555" s="14"/>
      <c r="I555" s="14"/>
      <c r="J555" s="14"/>
      <c r="K555" s="228"/>
      <c r="L555" s="228"/>
      <c r="M555" s="228"/>
      <c r="N555" s="228"/>
      <c r="O555" s="228"/>
      <c r="P555" s="228"/>
      <c r="Q555" s="228"/>
      <c r="R555" s="228"/>
      <c r="S555" s="228"/>
      <c r="T555" s="228"/>
      <c r="U555" s="228"/>
      <c r="V555" s="228"/>
      <c r="W555" s="228"/>
      <c r="X555" s="228"/>
      <c r="Y555" s="228"/>
      <c r="Z555" s="228"/>
      <c r="AA555" s="228"/>
      <c r="AB555" s="228"/>
      <c r="AC555" s="228"/>
    </row>
    <row r="556" spans="1:29" ht="12">
      <c r="A556" s="17"/>
      <c r="B556" s="14"/>
      <c r="C556" s="14"/>
      <c r="D556" s="14"/>
      <c r="E556" s="14"/>
      <c r="F556" s="14"/>
      <c r="G556" s="7"/>
      <c r="H556" s="14"/>
      <c r="I556" s="14"/>
      <c r="J556" s="14"/>
      <c r="K556" s="228"/>
      <c r="L556" s="228"/>
      <c r="M556" s="228"/>
      <c r="N556" s="228"/>
      <c r="O556" s="228"/>
      <c r="P556" s="228"/>
      <c r="Q556" s="228"/>
      <c r="R556" s="228"/>
      <c r="S556" s="228"/>
      <c r="T556" s="228"/>
      <c r="U556" s="228"/>
      <c r="V556" s="228"/>
      <c r="W556" s="228"/>
      <c r="X556" s="228"/>
      <c r="Y556" s="228"/>
      <c r="Z556" s="228"/>
      <c r="AA556" s="228"/>
      <c r="AB556" s="228"/>
      <c r="AC556" s="228"/>
    </row>
    <row r="557" spans="1:29" ht="12">
      <c r="A557" s="17"/>
      <c r="B557" s="14"/>
      <c r="C557" s="14"/>
      <c r="D557" s="14"/>
      <c r="E557" s="14"/>
      <c r="F557" s="14"/>
      <c r="G557" s="7"/>
      <c r="H557" s="14"/>
      <c r="I557" s="14"/>
      <c r="J557" s="14"/>
      <c r="K557" s="228"/>
      <c r="L557" s="228"/>
      <c r="M557" s="228"/>
      <c r="N557" s="228"/>
      <c r="O557" s="228"/>
      <c r="P557" s="228"/>
      <c r="Q557" s="228"/>
      <c r="R557" s="228"/>
      <c r="S557" s="228"/>
      <c r="T557" s="228"/>
      <c r="U557" s="228"/>
      <c r="V557" s="228"/>
      <c r="W557" s="228"/>
      <c r="X557" s="228"/>
      <c r="Y557" s="228"/>
      <c r="Z557" s="228"/>
      <c r="AA557" s="228"/>
      <c r="AB557" s="228"/>
      <c r="AC557" s="228"/>
    </row>
    <row r="558" spans="1:29" ht="12">
      <c r="A558" s="17"/>
      <c r="B558" s="14"/>
      <c r="C558" s="14"/>
      <c r="D558" s="14"/>
      <c r="E558" s="14"/>
      <c r="F558" s="14"/>
      <c r="G558" s="7"/>
      <c r="H558" s="14"/>
      <c r="I558" s="14"/>
      <c r="J558" s="14"/>
      <c r="K558" s="228"/>
      <c r="L558" s="228"/>
      <c r="M558" s="228"/>
      <c r="N558" s="228"/>
      <c r="O558" s="228"/>
      <c r="P558" s="228"/>
      <c r="Q558" s="228"/>
      <c r="R558" s="228"/>
      <c r="S558" s="228"/>
      <c r="T558" s="228"/>
      <c r="U558" s="228"/>
      <c r="V558" s="228"/>
      <c r="W558" s="228"/>
      <c r="X558" s="228"/>
      <c r="Y558" s="228"/>
      <c r="Z558" s="228"/>
      <c r="AA558" s="228"/>
      <c r="AB558" s="228"/>
      <c r="AC558" s="228"/>
    </row>
    <row r="559" spans="1:29" ht="12">
      <c r="A559" s="17"/>
      <c r="B559" s="14"/>
      <c r="C559" s="14"/>
      <c r="D559" s="14"/>
      <c r="E559" s="14"/>
      <c r="F559" s="14"/>
      <c r="G559" s="7"/>
      <c r="H559" s="14"/>
      <c r="I559" s="14"/>
      <c r="J559" s="14"/>
      <c r="K559" s="228"/>
      <c r="L559" s="228"/>
      <c r="M559" s="228"/>
      <c r="N559" s="228"/>
      <c r="O559" s="228"/>
      <c r="P559" s="228"/>
      <c r="Q559" s="228"/>
      <c r="R559" s="228"/>
      <c r="S559" s="228"/>
      <c r="T559" s="228"/>
      <c r="U559" s="228"/>
      <c r="V559" s="228"/>
      <c r="W559" s="228"/>
      <c r="X559" s="228"/>
      <c r="Y559" s="228"/>
      <c r="Z559" s="228"/>
      <c r="AA559" s="228"/>
      <c r="AB559" s="228"/>
      <c r="AC559" s="228"/>
    </row>
    <row r="560" spans="1:29" ht="12">
      <c r="A560" s="17"/>
      <c r="B560" s="14"/>
      <c r="C560" s="14"/>
      <c r="D560" s="14"/>
      <c r="E560" s="14"/>
      <c r="F560" s="14"/>
      <c r="G560" s="7"/>
      <c r="H560" s="14"/>
      <c r="I560" s="14"/>
      <c r="J560" s="14"/>
      <c r="K560" s="228"/>
      <c r="L560" s="228"/>
      <c r="M560" s="228"/>
      <c r="N560" s="228"/>
      <c r="O560" s="228"/>
      <c r="P560" s="228"/>
      <c r="Q560" s="228"/>
      <c r="R560" s="228"/>
      <c r="S560" s="228"/>
      <c r="T560" s="228"/>
      <c r="U560" s="228"/>
      <c r="V560" s="228"/>
      <c r="W560" s="228"/>
      <c r="X560" s="228"/>
      <c r="Y560" s="228"/>
      <c r="Z560" s="228"/>
      <c r="AA560" s="228"/>
      <c r="AB560" s="228"/>
      <c r="AC560" s="228"/>
    </row>
    <row r="561" spans="1:29" ht="12">
      <c r="A561" s="17"/>
      <c r="B561" s="14"/>
      <c r="C561" s="14"/>
      <c r="D561" s="14"/>
      <c r="E561" s="14"/>
      <c r="F561" s="14"/>
      <c r="G561" s="7"/>
      <c r="H561" s="14"/>
      <c r="I561" s="14"/>
      <c r="J561" s="14"/>
      <c r="K561" s="228"/>
      <c r="L561" s="228"/>
      <c r="M561" s="228"/>
      <c r="N561" s="228"/>
      <c r="O561" s="228"/>
      <c r="P561" s="228"/>
      <c r="Q561" s="228"/>
      <c r="R561" s="228"/>
      <c r="S561" s="228"/>
      <c r="T561" s="228"/>
      <c r="U561" s="228"/>
      <c r="V561" s="228"/>
      <c r="W561" s="228"/>
      <c r="X561" s="228"/>
      <c r="Y561" s="228"/>
      <c r="Z561" s="228"/>
      <c r="AA561" s="228"/>
      <c r="AB561" s="228"/>
      <c r="AC561" s="228"/>
    </row>
    <row r="562" spans="1:29" ht="12">
      <c r="A562" s="17"/>
      <c r="B562" s="14"/>
      <c r="C562" s="14"/>
      <c r="D562" s="14"/>
      <c r="E562" s="14"/>
      <c r="F562" s="14"/>
      <c r="G562" s="7"/>
      <c r="H562" s="14"/>
      <c r="I562" s="14"/>
      <c r="J562" s="14"/>
      <c r="K562" s="228"/>
      <c r="L562" s="228"/>
      <c r="M562" s="228"/>
      <c r="N562" s="228"/>
      <c r="O562" s="228"/>
      <c r="P562" s="228"/>
      <c r="Q562" s="228"/>
      <c r="R562" s="228"/>
      <c r="S562" s="228"/>
      <c r="T562" s="228"/>
      <c r="U562" s="228"/>
      <c r="V562" s="228"/>
      <c r="W562" s="228"/>
      <c r="X562" s="228"/>
      <c r="Y562" s="228"/>
      <c r="Z562" s="228"/>
      <c r="AA562" s="228"/>
      <c r="AB562" s="228"/>
      <c r="AC562" s="228"/>
    </row>
    <row r="563" spans="1:29" ht="12">
      <c r="A563" s="17"/>
      <c r="B563" s="14"/>
      <c r="C563" s="14"/>
      <c r="D563" s="14"/>
      <c r="E563" s="14"/>
      <c r="F563" s="14"/>
      <c r="G563" s="7"/>
      <c r="H563" s="14"/>
      <c r="I563" s="14"/>
      <c r="J563" s="14"/>
      <c r="K563" s="228"/>
      <c r="L563" s="228"/>
      <c r="M563" s="228"/>
      <c r="N563" s="228"/>
      <c r="O563" s="228"/>
      <c r="P563" s="228"/>
      <c r="Q563" s="228"/>
      <c r="R563" s="228"/>
      <c r="S563" s="228"/>
      <c r="T563" s="228"/>
      <c r="U563" s="228"/>
      <c r="V563" s="228"/>
      <c r="W563" s="228"/>
      <c r="X563" s="228"/>
      <c r="Y563" s="228"/>
      <c r="Z563" s="228"/>
      <c r="AA563" s="228"/>
      <c r="AB563" s="228"/>
      <c r="AC563" s="228"/>
    </row>
    <row r="564" spans="1:29" ht="12">
      <c r="A564" s="17"/>
      <c r="B564" s="14"/>
      <c r="C564" s="14"/>
      <c r="D564" s="14"/>
      <c r="E564" s="14"/>
      <c r="F564" s="14"/>
      <c r="G564" s="7"/>
      <c r="H564" s="14"/>
      <c r="I564" s="14"/>
      <c r="J564" s="14"/>
      <c r="K564" s="228"/>
      <c r="L564" s="228"/>
      <c r="M564" s="228"/>
      <c r="N564" s="228"/>
      <c r="O564" s="228"/>
      <c r="P564" s="228"/>
      <c r="Q564" s="228"/>
      <c r="R564" s="228"/>
      <c r="S564" s="228"/>
      <c r="T564" s="228"/>
      <c r="U564" s="228"/>
      <c r="V564" s="228"/>
      <c r="W564" s="228"/>
      <c r="X564" s="228"/>
      <c r="Y564" s="228"/>
      <c r="Z564" s="228"/>
      <c r="AA564" s="228"/>
      <c r="AB564" s="228"/>
      <c r="AC564" s="228"/>
    </row>
    <row r="565" spans="1:29" ht="12">
      <c r="A565" s="17"/>
      <c r="B565" s="14"/>
      <c r="C565" s="14"/>
      <c r="D565" s="14"/>
      <c r="E565" s="14"/>
      <c r="F565" s="14"/>
      <c r="G565" s="7"/>
      <c r="H565" s="14"/>
      <c r="I565" s="14"/>
      <c r="J565" s="14"/>
      <c r="K565" s="228"/>
      <c r="L565" s="228"/>
      <c r="M565" s="228"/>
      <c r="N565" s="228"/>
      <c r="O565" s="228"/>
      <c r="P565" s="228"/>
      <c r="Q565" s="228"/>
      <c r="R565" s="228"/>
      <c r="S565" s="228"/>
      <c r="T565" s="228"/>
      <c r="U565" s="228"/>
      <c r="V565" s="228"/>
      <c r="W565" s="228"/>
      <c r="X565" s="228"/>
      <c r="Y565" s="228"/>
      <c r="Z565" s="228"/>
      <c r="AA565" s="228"/>
      <c r="AB565" s="228"/>
      <c r="AC565" s="228"/>
    </row>
    <row r="566" spans="1:29" ht="12">
      <c r="A566" s="17"/>
      <c r="B566" s="14"/>
      <c r="C566" s="14"/>
      <c r="D566" s="14"/>
      <c r="E566" s="14"/>
      <c r="F566" s="14"/>
      <c r="G566" s="7"/>
      <c r="H566" s="14"/>
      <c r="I566" s="14"/>
      <c r="J566" s="14"/>
      <c r="K566" s="228"/>
      <c r="L566" s="228"/>
      <c r="M566" s="228"/>
      <c r="N566" s="228"/>
      <c r="O566" s="228"/>
      <c r="P566" s="228"/>
      <c r="Q566" s="228"/>
      <c r="R566" s="228"/>
      <c r="S566" s="228"/>
      <c r="T566" s="228"/>
      <c r="U566" s="228"/>
      <c r="V566" s="228"/>
      <c r="W566" s="228"/>
      <c r="X566" s="228"/>
      <c r="Y566" s="228"/>
      <c r="Z566" s="228"/>
      <c r="AA566" s="228"/>
      <c r="AB566" s="228"/>
      <c r="AC566" s="228"/>
    </row>
    <row r="567" spans="1:29" ht="12">
      <c r="A567" s="17"/>
      <c r="B567" s="14"/>
      <c r="C567" s="14"/>
      <c r="D567" s="14"/>
      <c r="E567" s="14"/>
      <c r="F567" s="14"/>
      <c r="G567" s="7"/>
      <c r="H567" s="14"/>
      <c r="I567" s="14"/>
      <c r="J567" s="14"/>
      <c r="K567" s="228"/>
      <c r="L567" s="228"/>
      <c r="M567" s="228"/>
      <c r="N567" s="228"/>
      <c r="O567" s="228"/>
      <c r="P567" s="228"/>
      <c r="Q567" s="228"/>
      <c r="R567" s="228"/>
      <c r="S567" s="228"/>
      <c r="T567" s="228"/>
      <c r="U567" s="228"/>
      <c r="V567" s="228"/>
      <c r="W567" s="228"/>
      <c r="X567" s="228"/>
      <c r="Y567" s="228"/>
      <c r="Z567" s="228"/>
      <c r="AA567" s="228"/>
      <c r="AB567" s="228"/>
      <c r="AC567" s="228"/>
    </row>
    <row r="568" spans="1:29" ht="12">
      <c r="A568" s="17"/>
      <c r="B568" s="14"/>
      <c r="C568" s="14"/>
      <c r="D568" s="14"/>
      <c r="E568" s="14"/>
      <c r="F568" s="14"/>
      <c r="G568" s="7"/>
      <c r="H568" s="14"/>
      <c r="I568" s="14"/>
      <c r="J568" s="14"/>
      <c r="K568" s="228"/>
      <c r="L568" s="228"/>
      <c r="M568" s="228"/>
      <c r="N568" s="228"/>
      <c r="O568" s="228"/>
      <c r="P568" s="228"/>
      <c r="Q568" s="228"/>
      <c r="R568" s="228"/>
      <c r="S568" s="228"/>
      <c r="T568" s="228"/>
      <c r="U568" s="228"/>
      <c r="V568" s="228"/>
      <c r="W568" s="228"/>
      <c r="X568" s="228"/>
      <c r="Y568" s="228"/>
      <c r="Z568" s="228"/>
      <c r="AA568" s="228"/>
      <c r="AB568" s="228"/>
      <c r="AC568" s="228"/>
    </row>
    <row r="569" spans="1:29" ht="12">
      <c r="A569" s="17"/>
      <c r="B569" s="14"/>
      <c r="C569" s="14"/>
      <c r="D569" s="14"/>
      <c r="E569" s="14"/>
      <c r="F569" s="14"/>
      <c r="G569" s="7"/>
      <c r="H569" s="14"/>
      <c r="I569" s="14"/>
      <c r="J569" s="14"/>
      <c r="K569" s="228"/>
      <c r="L569" s="228"/>
      <c r="M569" s="228"/>
      <c r="N569" s="228"/>
      <c r="O569" s="228"/>
      <c r="P569" s="228"/>
      <c r="Q569" s="228"/>
      <c r="R569" s="228"/>
      <c r="S569" s="228"/>
      <c r="T569" s="228"/>
      <c r="U569" s="228"/>
      <c r="V569" s="228"/>
      <c r="W569" s="228"/>
      <c r="X569" s="228"/>
      <c r="Y569" s="228"/>
      <c r="Z569" s="228"/>
      <c r="AA569" s="228"/>
      <c r="AB569" s="228"/>
      <c r="AC569" s="228"/>
    </row>
    <row r="570" spans="1:29" ht="12">
      <c r="A570" s="17"/>
      <c r="B570" s="14"/>
      <c r="C570" s="14"/>
      <c r="D570" s="14"/>
      <c r="E570" s="14"/>
      <c r="F570" s="14"/>
      <c r="G570" s="7"/>
      <c r="H570" s="14"/>
      <c r="I570" s="14"/>
      <c r="J570" s="14"/>
      <c r="K570" s="228"/>
      <c r="L570" s="228"/>
      <c r="M570" s="228"/>
      <c r="N570" s="228"/>
      <c r="O570" s="228"/>
      <c r="P570" s="228"/>
      <c r="Q570" s="228"/>
      <c r="R570" s="228"/>
      <c r="S570" s="228"/>
      <c r="T570" s="228"/>
      <c r="U570" s="228"/>
      <c r="V570" s="228"/>
      <c r="W570" s="228"/>
      <c r="X570" s="228"/>
      <c r="Y570" s="228"/>
      <c r="Z570" s="228"/>
      <c r="AA570" s="228"/>
      <c r="AB570" s="228"/>
      <c r="AC570" s="228"/>
    </row>
    <row r="571" spans="1:29" ht="12">
      <c r="A571" s="17"/>
      <c r="B571" s="14"/>
      <c r="C571" s="14"/>
      <c r="D571" s="14"/>
      <c r="E571" s="14"/>
      <c r="F571" s="14"/>
      <c r="G571" s="7"/>
      <c r="H571" s="14"/>
      <c r="I571" s="14"/>
      <c r="J571" s="14"/>
      <c r="K571" s="228"/>
      <c r="L571" s="228"/>
      <c r="M571" s="228"/>
      <c r="N571" s="228"/>
      <c r="O571" s="228"/>
      <c r="P571" s="228"/>
      <c r="Q571" s="228"/>
      <c r="R571" s="228"/>
      <c r="S571" s="228"/>
      <c r="T571" s="228"/>
      <c r="U571" s="228"/>
      <c r="V571" s="228"/>
      <c r="W571" s="228"/>
      <c r="X571" s="228"/>
      <c r="Y571" s="228"/>
      <c r="Z571" s="228"/>
      <c r="AA571" s="228"/>
      <c r="AB571" s="228"/>
      <c r="AC571" s="228"/>
    </row>
    <row r="572" spans="1:29" ht="12">
      <c r="A572" s="17"/>
      <c r="B572" s="14"/>
      <c r="C572" s="14"/>
      <c r="D572" s="14"/>
      <c r="E572" s="14"/>
      <c r="F572" s="14"/>
      <c r="G572" s="7"/>
      <c r="H572" s="14"/>
      <c r="I572" s="14"/>
      <c r="J572" s="14"/>
      <c r="K572" s="228"/>
      <c r="L572" s="228"/>
      <c r="M572" s="228"/>
      <c r="N572" s="228"/>
      <c r="O572" s="228"/>
      <c r="P572" s="228"/>
      <c r="Q572" s="228"/>
      <c r="R572" s="228"/>
      <c r="S572" s="228"/>
      <c r="T572" s="228"/>
      <c r="U572" s="228"/>
      <c r="V572" s="228"/>
      <c r="W572" s="228"/>
      <c r="X572" s="228"/>
      <c r="Y572" s="228"/>
      <c r="Z572" s="228"/>
      <c r="AA572" s="228"/>
      <c r="AB572" s="228"/>
      <c r="AC572" s="228"/>
    </row>
    <row r="573" spans="1:29" ht="12">
      <c r="A573" s="17"/>
      <c r="B573" s="14"/>
      <c r="C573" s="14"/>
      <c r="D573" s="14"/>
      <c r="E573" s="14"/>
      <c r="F573" s="14"/>
      <c r="G573" s="7"/>
      <c r="H573" s="14"/>
      <c r="I573" s="14"/>
      <c r="J573" s="14"/>
      <c r="K573" s="228"/>
      <c r="L573" s="228"/>
      <c r="M573" s="228"/>
      <c r="N573" s="228"/>
      <c r="O573" s="228"/>
      <c r="P573" s="228"/>
      <c r="Q573" s="228"/>
      <c r="R573" s="228"/>
      <c r="S573" s="228"/>
      <c r="T573" s="228"/>
      <c r="U573" s="228"/>
      <c r="V573" s="228"/>
      <c r="W573" s="228"/>
      <c r="X573" s="228"/>
      <c r="Y573" s="228"/>
      <c r="Z573" s="228"/>
      <c r="AA573" s="228"/>
      <c r="AB573" s="228"/>
      <c r="AC573" s="228"/>
    </row>
    <row r="574" spans="1:29" ht="12">
      <c r="A574" s="17"/>
      <c r="B574" s="14"/>
      <c r="C574" s="14"/>
      <c r="D574" s="14"/>
      <c r="E574" s="14"/>
      <c r="F574" s="14"/>
      <c r="G574" s="7"/>
      <c r="H574" s="14"/>
      <c r="I574" s="14"/>
      <c r="J574" s="14"/>
      <c r="K574" s="228"/>
      <c r="L574" s="228"/>
      <c r="M574" s="228"/>
      <c r="N574" s="228"/>
      <c r="O574" s="228"/>
      <c r="P574" s="228"/>
      <c r="Q574" s="228"/>
      <c r="R574" s="228"/>
      <c r="S574" s="228"/>
      <c r="T574" s="228"/>
      <c r="U574" s="228"/>
      <c r="V574" s="228"/>
      <c r="W574" s="228"/>
      <c r="X574" s="228"/>
      <c r="Y574" s="228"/>
      <c r="Z574" s="228"/>
      <c r="AA574" s="228"/>
      <c r="AB574" s="228"/>
      <c r="AC574" s="228"/>
    </row>
    <row r="575" spans="1:29" ht="12">
      <c r="A575" s="17"/>
      <c r="B575" s="14"/>
      <c r="C575" s="14"/>
      <c r="D575" s="14"/>
      <c r="E575" s="14"/>
      <c r="F575" s="14"/>
      <c r="G575" s="7"/>
      <c r="H575" s="14"/>
      <c r="I575" s="14"/>
      <c r="J575" s="14"/>
      <c r="K575" s="228"/>
      <c r="L575" s="228"/>
      <c r="M575" s="228"/>
      <c r="N575" s="228"/>
      <c r="O575" s="228"/>
      <c r="P575" s="228"/>
      <c r="Q575" s="228"/>
      <c r="R575" s="228"/>
      <c r="S575" s="228"/>
      <c r="T575" s="228"/>
      <c r="U575" s="228"/>
      <c r="V575" s="228"/>
      <c r="W575" s="228"/>
      <c r="X575" s="228"/>
      <c r="Y575" s="228"/>
      <c r="Z575" s="228"/>
      <c r="AA575" s="228"/>
      <c r="AB575" s="228"/>
      <c r="AC575" s="228"/>
    </row>
    <row r="576" spans="1:29" ht="12">
      <c r="A576" s="17"/>
      <c r="B576" s="14"/>
      <c r="C576" s="14"/>
      <c r="D576" s="14"/>
      <c r="E576" s="14"/>
      <c r="F576" s="14"/>
      <c r="G576" s="7"/>
      <c r="H576" s="14"/>
      <c r="I576" s="14"/>
      <c r="J576" s="14"/>
      <c r="K576" s="228"/>
      <c r="L576" s="228"/>
      <c r="M576" s="228"/>
      <c r="N576" s="228"/>
      <c r="O576" s="228"/>
      <c r="P576" s="228"/>
      <c r="Q576" s="228"/>
      <c r="R576" s="228"/>
      <c r="S576" s="228"/>
      <c r="T576" s="228"/>
      <c r="U576" s="228"/>
      <c r="V576" s="228"/>
      <c r="W576" s="228"/>
      <c r="X576" s="228"/>
      <c r="Y576" s="228"/>
      <c r="Z576" s="228"/>
      <c r="AA576" s="228"/>
      <c r="AB576" s="228"/>
      <c r="AC576" s="228"/>
    </row>
    <row r="577" spans="1:29" ht="12">
      <c r="A577" s="17"/>
      <c r="B577" s="14"/>
      <c r="C577" s="14"/>
      <c r="D577" s="14"/>
      <c r="E577" s="14"/>
      <c r="F577" s="14"/>
      <c r="G577" s="7"/>
      <c r="H577" s="14"/>
      <c r="I577" s="14"/>
      <c r="J577" s="14"/>
      <c r="K577" s="228"/>
      <c r="L577" s="228"/>
      <c r="M577" s="228"/>
      <c r="N577" s="228"/>
      <c r="O577" s="228"/>
      <c r="P577" s="228"/>
      <c r="Q577" s="228"/>
      <c r="R577" s="228"/>
      <c r="S577" s="228"/>
      <c r="T577" s="228"/>
      <c r="U577" s="228"/>
      <c r="V577" s="228"/>
      <c r="W577" s="228"/>
      <c r="X577" s="228"/>
      <c r="Y577" s="228"/>
      <c r="Z577" s="228"/>
      <c r="AA577" s="228"/>
      <c r="AB577" s="228"/>
      <c r="AC577" s="228"/>
    </row>
    <row r="578" spans="1:29" ht="12">
      <c r="A578" s="17"/>
      <c r="B578" s="14"/>
      <c r="C578" s="14"/>
      <c r="D578" s="14"/>
      <c r="E578" s="14"/>
      <c r="F578" s="14"/>
      <c r="G578" s="7"/>
      <c r="H578" s="14"/>
      <c r="I578" s="14"/>
      <c r="J578" s="14"/>
      <c r="K578" s="228"/>
      <c r="L578" s="228"/>
      <c r="M578" s="228"/>
      <c r="N578" s="228"/>
      <c r="O578" s="228"/>
      <c r="P578" s="228"/>
      <c r="Q578" s="228"/>
      <c r="R578" s="228"/>
      <c r="S578" s="228"/>
      <c r="T578" s="228"/>
      <c r="U578" s="228"/>
      <c r="V578" s="228"/>
      <c r="W578" s="228"/>
      <c r="X578" s="228"/>
      <c r="Y578" s="228"/>
      <c r="Z578" s="228"/>
      <c r="AA578" s="228"/>
      <c r="AB578" s="228"/>
      <c r="AC578" s="228"/>
    </row>
    <row r="579" spans="1:29" ht="12">
      <c r="A579" s="17"/>
      <c r="B579" s="14"/>
      <c r="C579" s="14"/>
      <c r="D579" s="14"/>
      <c r="E579" s="14"/>
      <c r="F579" s="14"/>
      <c r="G579" s="7"/>
      <c r="H579" s="14"/>
      <c r="I579" s="14"/>
      <c r="J579" s="14"/>
      <c r="K579" s="228"/>
      <c r="L579" s="228"/>
      <c r="M579" s="228"/>
      <c r="N579" s="228"/>
      <c r="O579" s="228"/>
      <c r="P579" s="228"/>
      <c r="Q579" s="228"/>
      <c r="R579" s="228"/>
      <c r="S579" s="228"/>
      <c r="T579" s="228"/>
      <c r="U579" s="228"/>
      <c r="V579" s="228"/>
      <c r="W579" s="228"/>
      <c r="X579" s="228"/>
      <c r="Y579" s="228"/>
      <c r="Z579" s="228"/>
      <c r="AA579" s="228"/>
      <c r="AB579" s="228"/>
      <c r="AC579" s="228"/>
    </row>
    <row r="580" spans="1:29" ht="12">
      <c r="A580" s="17"/>
      <c r="B580" s="14"/>
      <c r="C580" s="14"/>
      <c r="D580" s="14"/>
      <c r="E580" s="14"/>
      <c r="F580" s="14"/>
      <c r="G580" s="7"/>
      <c r="H580" s="14"/>
      <c r="I580" s="14"/>
      <c r="J580" s="14"/>
      <c r="K580" s="228"/>
      <c r="L580" s="228"/>
      <c r="M580" s="228"/>
      <c r="N580" s="228"/>
      <c r="O580" s="228"/>
      <c r="P580" s="228"/>
      <c r="Q580" s="228"/>
      <c r="R580" s="228"/>
      <c r="S580" s="228"/>
      <c r="T580" s="228"/>
      <c r="U580" s="228"/>
      <c r="V580" s="228"/>
      <c r="W580" s="228"/>
      <c r="X580" s="228"/>
      <c r="Y580" s="228"/>
      <c r="Z580" s="228"/>
      <c r="AA580" s="228"/>
      <c r="AB580" s="228"/>
      <c r="AC580" s="228"/>
    </row>
    <row r="581" spans="1:29" ht="12">
      <c r="A581" s="17"/>
      <c r="B581" s="14"/>
      <c r="C581" s="14"/>
      <c r="D581" s="14"/>
      <c r="E581" s="14"/>
      <c r="F581" s="14"/>
      <c r="G581" s="7"/>
      <c r="H581" s="14"/>
      <c r="I581" s="14"/>
      <c r="J581" s="14"/>
      <c r="K581" s="228"/>
      <c r="L581" s="228"/>
      <c r="M581" s="228"/>
      <c r="N581" s="228"/>
      <c r="O581" s="228"/>
      <c r="P581" s="228"/>
      <c r="Q581" s="228"/>
      <c r="R581" s="228"/>
      <c r="S581" s="228"/>
      <c r="T581" s="228"/>
      <c r="U581" s="228"/>
      <c r="V581" s="228"/>
      <c r="W581" s="228"/>
      <c r="X581" s="228"/>
      <c r="Y581" s="228"/>
      <c r="Z581" s="228"/>
      <c r="AA581" s="228"/>
      <c r="AB581" s="228"/>
      <c r="AC581" s="228"/>
    </row>
    <row r="582" spans="1:29" ht="12">
      <c r="A582" s="17"/>
      <c r="B582" s="14"/>
      <c r="C582" s="14"/>
      <c r="D582" s="14"/>
      <c r="E582" s="14"/>
      <c r="F582" s="14"/>
      <c r="G582" s="7"/>
      <c r="H582" s="14"/>
      <c r="I582" s="14"/>
      <c r="J582" s="14"/>
      <c r="K582" s="228"/>
      <c r="L582" s="228"/>
      <c r="M582" s="228"/>
      <c r="N582" s="228"/>
      <c r="O582" s="228"/>
      <c r="P582" s="228"/>
      <c r="Q582" s="228"/>
      <c r="R582" s="228"/>
      <c r="S582" s="228"/>
      <c r="T582" s="228"/>
      <c r="U582" s="228"/>
      <c r="V582" s="228"/>
      <c r="W582" s="228"/>
      <c r="X582" s="228"/>
      <c r="Y582" s="228"/>
      <c r="Z582" s="228"/>
      <c r="AA582" s="228"/>
      <c r="AB582" s="228"/>
      <c r="AC582" s="228"/>
    </row>
    <row r="583" spans="1:29" ht="12">
      <c r="A583" s="17"/>
      <c r="B583" s="14"/>
      <c r="C583" s="14"/>
      <c r="D583" s="14"/>
      <c r="E583" s="14"/>
      <c r="F583" s="14"/>
      <c r="G583" s="7"/>
      <c r="H583" s="14"/>
      <c r="I583" s="14"/>
      <c r="J583" s="14"/>
      <c r="K583" s="228"/>
      <c r="L583" s="228"/>
      <c r="M583" s="228"/>
      <c r="N583" s="228"/>
      <c r="O583" s="228"/>
      <c r="P583" s="228"/>
      <c r="Q583" s="228"/>
      <c r="R583" s="228"/>
      <c r="S583" s="228"/>
      <c r="T583" s="228"/>
      <c r="U583" s="228"/>
      <c r="V583" s="228"/>
      <c r="W583" s="228"/>
      <c r="X583" s="228"/>
      <c r="Y583" s="228"/>
      <c r="Z583" s="228"/>
      <c r="AA583" s="228"/>
      <c r="AB583" s="228"/>
      <c r="AC583" s="228"/>
    </row>
    <row r="584" spans="1:29" ht="12">
      <c r="A584" s="17"/>
      <c r="B584" s="14"/>
      <c r="C584" s="14"/>
      <c r="D584" s="14"/>
      <c r="E584" s="14"/>
      <c r="F584" s="14"/>
      <c r="G584" s="7"/>
      <c r="H584" s="14"/>
      <c r="I584" s="14"/>
      <c r="J584" s="14"/>
      <c r="K584" s="228"/>
      <c r="L584" s="228"/>
      <c r="M584" s="228"/>
      <c r="N584" s="228"/>
      <c r="O584" s="228"/>
      <c r="P584" s="228"/>
      <c r="Q584" s="228"/>
      <c r="R584" s="228"/>
      <c r="S584" s="228"/>
      <c r="T584" s="228"/>
      <c r="U584" s="228"/>
      <c r="V584" s="228"/>
      <c r="W584" s="228"/>
      <c r="X584" s="228"/>
      <c r="Y584" s="228"/>
      <c r="Z584" s="228"/>
      <c r="AA584" s="228"/>
      <c r="AB584" s="228"/>
      <c r="AC584" s="228"/>
    </row>
    <row r="585" spans="1:29" ht="12">
      <c r="A585" s="17"/>
      <c r="B585" s="14"/>
      <c r="C585" s="14"/>
      <c r="D585" s="14"/>
      <c r="E585" s="14"/>
      <c r="F585" s="14"/>
      <c r="G585" s="7"/>
      <c r="H585" s="14"/>
      <c r="I585" s="14"/>
      <c r="J585" s="14"/>
      <c r="K585" s="228"/>
      <c r="L585" s="228"/>
      <c r="M585" s="228"/>
      <c r="N585" s="228"/>
      <c r="O585" s="228"/>
      <c r="P585" s="228"/>
      <c r="Q585" s="228"/>
      <c r="R585" s="228"/>
      <c r="S585" s="228"/>
      <c r="T585" s="228"/>
      <c r="U585" s="228"/>
      <c r="V585" s="228"/>
      <c r="W585" s="228"/>
      <c r="X585" s="228"/>
      <c r="Y585" s="228"/>
      <c r="Z585" s="228"/>
      <c r="AA585" s="228"/>
      <c r="AB585" s="228"/>
      <c r="AC585" s="228"/>
    </row>
    <row r="586" spans="1:29" ht="12">
      <c r="A586" s="17"/>
      <c r="B586" s="14"/>
      <c r="C586" s="14"/>
      <c r="D586" s="14"/>
      <c r="E586" s="14"/>
      <c r="F586" s="14"/>
      <c r="G586" s="7"/>
      <c r="H586" s="14"/>
      <c r="I586" s="14"/>
      <c r="J586" s="14"/>
      <c r="K586" s="228"/>
      <c r="L586" s="228"/>
      <c r="M586" s="228"/>
      <c r="N586" s="228"/>
      <c r="O586" s="228"/>
      <c r="P586" s="228"/>
      <c r="Q586" s="228"/>
      <c r="R586" s="228"/>
      <c r="S586" s="228"/>
      <c r="T586" s="228"/>
      <c r="U586" s="228"/>
      <c r="V586" s="228"/>
      <c r="W586" s="228"/>
      <c r="X586" s="228"/>
      <c r="Y586" s="228"/>
      <c r="Z586" s="228"/>
      <c r="AA586" s="228"/>
      <c r="AB586" s="228"/>
      <c r="AC586" s="228"/>
    </row>
    <row r="587" spans="1:29" ht="12">
      <c r="A587" s="17"/>
      <c r="B587" s="14"/>
      <c r="C587" s="14"/>
      <c r="D587" s="14"/>
      <c r="E587" s="14"/>
      <c r="F587" s="14"/>
      <c r="G587" s="7"/>
      <c r="H587" s="14"/>
      <c r="I587" s="14"/>
      <c r="J587" s="14"/>
      <c r="K587" s="228"/>
      <c r="L587" s="228"/>
      <c r="M587" s="228"/>
      <c r="N587" s="228"/>
      <c r="O587" s="228"/>
      <c r="P587" s="228"/>
      <c r="Q587" s="228"/>
      <c r="R587" s="228"/>
      <c r="S587" s="228"/>
      <c r="T587" s="228"/>
      <c r="U587" s="228"/>
      <c r="V587" s="228"/>
      <c r="W587" s="228"/>
      <c r="X587" s="228"/>
      <c r="Y587" s="228"/>
      <c r="Z587" s="228"/>
      <c r="AA587" s="228"/>
      <c r="AB587" s="228"/>
      <c r="AC587" s="228"/>
    </row>
    <row r="588" spans="1:29" ht="12">
      <c r="A588" s="17"/>
      <c r="B588" s="14"/>
      <c r="C588" s="14"/>
      <c r="D588" s="14"/>
      <c r="E588" s="14"/>
      <c r="F588" s="14"/>
      <c r="G588" s="7"/>
      <c r="H588" s="14"/>
      <c r="I588" s="14"/>
      <c r="J588" s="14"/>
      <c r="K588" s="228"/>
      <c r="L588" s="228"/>
      <c r="M588" s="228"/>
      <c r="N588" s="228"/>
      <c r="O588" s="228"/>
      <c r="P588" s="228"/>
      <c r="Q588" s="228"/>
      <c r="R588" s="228"/>
      <c r="S588" s="228"/>
      <c r="T588" s="228"/>
      <c r="U588" s="228"/>
      <c r="V588" s="228"/>
      <c r="W588" s="228"/>
      <c r="X588" s="228"/>
      <c r="Y588" s="228"/>
      <c r="Z588" s="228"/>
      <c r="AA588" s="228"/>
      <c r="AB588" s="228"/>
      <c r="AC588" s="228"/>
    </row>
    <row r="589" spans="1:29" ht="12">
      <c r="A589" s="17"/>
      <c r="B589" s="14"/>
      <c r="C589" s="14"/>
      <c r="D589" s="14"/>
      <c r="E589" s="14"/>
      <c r="F589" s="14"/>
      <c r="G589" s="7"/>
      <c r="H589" s="14"/>
      <c r="I589" s="14"/>
      <c r="J589" s="14"/>
      <c r="K589" s="228"/>
      <c r="L589" s="228"/>
      <c r="M589" s="228"/>
      <c r="N589" s="228"/>
      <c r="O589" s="228"/>
      <c r="P589" s="228"/>
      <c r="Q589" s="228"/>
      <c r="R589" s="228"/>
      <c r="S589" s="228"/>
      <c r="T589" s="228"/>
      <c r="U589" s="228"/>
      <c r="V589" s="228"/>
      <c r="W589" s="228"/>
      <c r="X589" s="228"/>
      <c r="Y589" s="228"/>
      <c r="Z589" s="228"/>
      <c r="AA589" s="228"/>
      <c r="AB589" s="228"/>
      <c r="AC589" s="228"/>
    </row>
    <row r="590" spans="1:29" ht="12">
      <c r="A590" s="17"/>
      <c r="B590" s="14"/>
      <c r="C590" s="14"/>
      <c r="D590" s="14"/>
      <c r="E590" s="14"/>
      <c r="F590" s="14"/>
      <c r="G590" s="7"/>
      <c r="H590" s="14"/>
      <c r="I590" s="14"/>
      <c r="J590" s="14"/>
      <c r="K590" s="228"/>
      <c r="L590" s="228"/>
      <c r="M590" s="228"/>
      <c r="N590" s="228"/>
      <c r="O590" s="228"/>
      <c r="P590" s="228"/>
      <c r="Q590" s="228"/>
      <c r="R590" s="228"/>
      <c r="S590" s="228"/>
      <c r="T590" s="228"/>
      <c r="U590" s="228"/>
      <c r="V590" s="228"/>
      <c r="W590" s="228"/>
      <c r="X590" s="228"/>
      <c r="Y590" s="228"/>
      <c r="Z590" s="228"/>
      <c r="AA590" s="228"/>
      <c r="AB590" s="228"/>
      <c r="AC590" s="228"/>
    </row>
    <row r="591" spans="1:29" ht="12">
      <c r="A591" s="17"/>
      <c r="B591" s="14"/>
      <c r="C591" s="14"/>
      <c r="D591" s="14"/>
      <c r="E591" s="14"/>
      <c r="F591" s="14"/>
      <c r="G591" s="7"/>
      <c r="H591" s="14"/>
      <c r="I591" s="14"/>
      <c r="J591" s="14"/>
      <c r="K591" s="228"/>
      <c r="L591" s="228"/>
      <c r="M591" s="228"/>
      <c r="N591" s="228"/>
      <c r="O591" s="228"/>
      <c r="P591" s="228"/>
      <c r="Q591" s="228"/>
      <c r="R591" s="228"/>
      <c r="S591" s="228"/>
      <c r="T591" s="228"/>
      <c r="U591" s="228"/>
      <c r="V591" s="228"/>
      <c r="W591" s="228"/>
      <c r="X591" s="228"/>
      <c r="Y591" s="228"/>
      <c r="Z591" s="228"/>
      <c r="AA591" s="228"/>
      <c r="AB591" s="228"/>
      <c r="AC591" s="228"/>
    </row>
    <row r="592" spans="1:29" ht="12">
      <c r="A592" s="17"/>
      <c r="B592" s="14"/>
      <c r="C592" s="14"/>
      <c r="D592" s="14"/>
      <c r="E592" s="14"/>
      <c r="F592" s="14"/>
      <c r="G592" s="7"/>
      <c r="H592" s="14"/>
      <c r="I592" s="14"/>
      <c r="J592" s="14"/>
      <c r="K592" s="228"/>
      <c r="L592" s="228"/>
      <c r="M592" s="228"/>
      <c r="N592" s="228"/>
      <c r="O592" s="228"/>
      <c r="P592" s="228"/>
      <c r="Q592" s="228"/>
      <c r="R592" s="228"/>
      <c r="S592" s="228"/>
      <c r="T592" s="228"/>
      <c r="U592" s="228"/>
      <c r="V592" s="228"/>
      <c r="W592" s="228"/>
      <c r="X592" s="228"/>
      <c r="Y592" s="228"/>
      <c r="Z592" s="228"/>
      <c r="AA592" s="228"/>
      <c r="AB592" s="228"/>
      <c r="AC592" s="228"/>
    </row>
    <row r="593" spans="1:29" ht="12">
      <c r="A593" s="17"/>
      <c r="B593" s="14"/>
      <c r="C593" s="14"/>
      <c r="D593" s="14"/>
      <c r="E593" s="14"/>
      <c r="F593" s="14"/>
      <c r="G593" s="7"/>
      <c r="H593" s="14"/>
      <c r="I593" s="14"/>
      <c r="J593" s="14"/>
      <c r="K593" s="228"/>
      <c r="L593" s="228"/>
      <c r="M593" s="228"/>
      <c r="N593" s="228"/>
      <c r="O593" s="228"/>
      <c r="P593" s="228"/>
      <c r="Q593" s="228"/>
      <c r="R593" s="228"/>
      <c r="S593" s="228"/>
      <c r="T593" s="228"/>
      <c r="U593" s="228"/>
      <c r="V593" s="228"/>
      <c r="W593" s="228"/>
      <c r="X593" s="228"/>
      <c r="Y593" s="228"/>
      <c r="Z593" s="228"/>
      <c r="AA593" s="228"/>
      <c r="AB593" s="228"/>
      <c r="AC593" s="228"/>
    </row>
    <row r="594" spans="1:29" ht="12">
      <c r="A594" s="17"/>
      <c r="B594" s="14"/>
      <c r="C594" s="14"/>
      <c r="D594" s="14"/>
      <c r="E594" s="14"/>
      <c r="F594" s="14"/>
      <c r="G594" s="7"/>
      <c r="H594" s="14"/>
      <c r="I594" s="14"/>
      <c r="J594" s="14"/>
      <c r="K594" s="228"/>
      <c r="L594" s="228"/>
      <c r="M594" s="228"/>
      <c r="N594" s="228"/>
      <c r="O594" s="228"/>
      <c r="P594" s="228"/>
      <c r="Q594" s="228"/>
      <c r="R594" s="228"/>
      <c r="S594" s="228"/>
      <c r="T594" s="228"/>
      <c r="U594" s="228"/>
      <c r="V594" s="228"/>
      <c r="W594" s="228"/>
      <c r="X594" s="228"/>
      <c r="Y594" s="228"/>
      <c r="Z594" s="228"/>
      <c r="AA594" s="228"/>
      <c r="AB594" s="228"/>
      <c r="AC594" s="228"/>
    </row>
    <row r="595" spans="1:29" ht="12">
      <c r="A595" s="17"/>
      <c r="B595" s="14"/>
      <c r="C595" s="14"/>
      <c r="D595" s="14"/>
      <c r="E595" s="14"/>
      <c r="F595" s="14"/>
      <c r="G595" s="7"/>
      <c r="H595" s="14"/>
      <c r="I595" s="14"/>
      <c r="J595" s="14"/>
      <c r="K595" s="228"/>
      <c r="L595" s="228"/>
      <c r="M595" s="228"/>
      <c r="N595" s="228"/>
      <c r="O595" s="228"/>
      <c r="P595" s="228"/>
      <c r="Q595" s="228"/>
      <c r="R595" s="228"/>
      <c r="S595" s="228"/>
      <c r="T595" s="228"/>
      <c r="U595" s="228"/>
      <c r="V595" s="228"/>
      <c r="W595" s="228"/>
      <c r="X595" s="228"/>
      <c r="Y595" s="228"/>
      <c r="Z595" s="228"/>
      <c r="AA595" s="228"/>
      <c r="AB595" s="228"/>
      <c r="AC595" s="228"/>
    </row>
    <row r="596" spans="1:29" ht="12">
      <c r="A596" s="17"/>
      <c r="B596" s="14"/>
      <c r="C596" s="14"/>
      <c r="D596" s="14"/>
      <c r="E596" s="14"/>
      <c r="F596" s="14"/>
      <c r="G596" s="7"/>
      <c r="H596" s="14"/>
      <c r="I596" s="14"/>
      <c r="J596" s="14"/>
      <c r="K596" s="228"/>
      <c r="L596" s="228"/>
      <c r="M596" s="228"/>
      <c r="N596" s="228"/>
      <c r="O596" s="228"/>
      <c r="P596" s="228"/>
      <c r="Q596" s="228"/>
      <c r="R596" s="228"/>
      <c r="S596" s="228"/>
      <c r="T596" s="228"/>
      <c r="U596" s="228"/>
      <c r="V596" s="228"/>
      <c r="W596" s="228"/>
      <c r="X596" s="228"/>
      <c r="Y596" s="228"/>
      <c r="Z596" s="228"/>
      <c r="AA596" s="228"/>
      <c r="AB596" s="228"/>
      <c r="AC596" s="228"/>
    </row>
    <row r="597" spans="1:29" ht="12">
      <c r="A597" s="17"/>
      <c r="B597" s="14"/>
      <c r="C597" s="14"/>
      <c r="D597" s="14"/>
      <c r="E597" s="14"/>
      <c r="F597" s="14"/>
      <c r="G597" s="7"/>
      <c r="H597" s="14"/>
      <c r="I597" s="14"/>
      <c r="J597" s="14"/>
      <c r="K597" s="228"/>
      <c r="L597" s="228"/>
      <c r="M597" s="228"/>
      <c r="N597" s="228"/>
      <c r="O597" s="228"/>
      <c r="P597" s="228"/>
      <c r="Q597" s="228"/>
      <c r="R597" s="228"/>
      <c r="S597" s="228"/>
      <c r="T597" s="228"/>
      <c r="U597" s="228"/>
      <c r="V597" s="228"/>
      <c r="W597" s="228"/>
      <c r="X597" s="228"/>
      <c r="Y597" s="228"/>
      <c r="Z597" s="228"/>
      <c r="AA597" s="228"/>
      <c r="AB597" s="228"/>
      <c r="AC597" s="228"/>
    </row>
    <row r="598" spans="1:29" ht="12">
      <c r="A598" s="17"/>
      <c r="B598" s="14"/>
      <c r="C598" s="14"/>
      <c r="D598" s="14"/>
      <c r="E598" s="14"/>
      <c r="F598" s="14"/>
      <c r="G598" s="7"/>
      <c r="H598" s="14"/>
      <c r="I598" s="14"/>
      <c r="J598" s="14"/>
      <c r="K598" s="228"/>
      <c r="L598" s="228"/>
      <c r="M598" s="228"/>
      <c r="N598" s="228"/>
      <c r="O598" s="228"/>
      <c r="P598" s="228"/>
      <c r="Q598" s="228"/>
      <c r="R598" s="228"/>
      <c r="S598" s="228"/>
      <c r="T598" s="228"/>
      <c r="U598" s="228"/>
      <c r="V598" s="228"/>
      <c r="W598" s="228"/>
      <c r="X598" s="228"/>
      <c r="Y598" s="228"/>
      <c r="Z598" s="228"/>
      <c r="AA598" s="228"/>
      <c r="AB598" s="228"/>
      <c r="AC598" s="228"/>
    </row>
    <row r="599" spans="1:29" ht="12">
      <c r="A599" s="17"/>
      <c r="B599" s="14"/>
      <c r="C599" s="14"/>
      <c r="D599" s="14"/>
      <c r="E599" s="14"/>
      <c r="F599" s="14"/>
      <c r="G599" s="7"/>
      <c r="H599" s="14"/>
      <c r="I599" s="14"/>
      <c r="J599" s="14"/>
      <c r="K599" s="228"/>
      <c r="L599" s="228"/>
      <c r="M599" s="228"/>
      <c r="N599" s="228"/>
      <c r="O599" s="228"/>
      <c r="P599" s="228"/>
      <c r="Q599" s="228"/>
      <c r="R599" s="228"/>
      <c r="S599" s="228"/>
      <c r="T599" s="228"/>
      <c r="U599" s="228"/>
      <c r="V599" s="228"/>
      <c r="W599" s="228"/>
      <c r="X599" s="228"/>
      <c r="Y599" s="228"/>
      <c r="Z599" s="228"/>
      <c r="AA599" s="228"/>
      <c r="AB599" s="228"/>
      <c r="AC599" s="228"/>
    </row>
    <row r="600" spans="1:29" ht="12">
      <c r="A600" s="17"/>
      <c r="B600" s="14"/>
      <c r="C600" s="14"/>
      <c r="D600" s="14"/>
      <c r="E600" s="14"/>
      <c r="F600" s="14"/>
      <c r="G600" s="7"/>
      <c r="H600" s="14"/>
      <c r="I600" s="14"/>
      <c r="J600" s="14"/>
      <c r="K600" s="228"/>
      <c r="L600" s="228"/>
      <c r="M600" s="228"/>
      <c r="N600" s="228"/>
      <c r="O600" s="228"/>
      <c r="P600" s="228"/>
      <c r="Q600" s="228"/>
      <c r="R600" s="228"/>
      <c r="S600" s="228"/>
      <c r="T600" s="228"/>
      <c r="U600" s="228"/>
      <c r="V600" s="228"/>
      <c r="W600" s="228"/>
      <c r="X600" s="228"/>
      <c r="Y600" s="228"/>
      <c r="Z600" s="228"/>
      <c r="AA600" s="228"/>
      <c r="AB600" s="228"/>
      <c r="AC600" s="228"/>
    </row>
    <row r="601" spans="1:29" ht="12">
      <c r="A601" s="17"/>
      <c r="B601" s="14"/>
      <c r="C601" s="14"/>
      <c r="D601" s="14"/>
      <c r="E601" s="14"/>
      <c r="F601" s="14"/>
      <c r="G601" s="7"/>
      <c r="H601" s="14"/>
      <c r="I601" s="14"/>
      <c r="J601" s="14"/>
      <c r="K601" s="228"/>
      <c r="L601" s="228"/>
      <c r="M601" s="228"/>
      <c r="N601" s="228"/>
      <c r="O601" s="228"/>
      <c r="P601" s="228"/>
      <c r="Q601" s="228"/>
      <c r="R601" s="228"/>
      <c r="S601" s="228"/>
      <c r="T601" s="228"/>
      <c r="U601" s="228"/>
      <c r="V601" s="228"/>
      <c r="W601" s="228"/>
      <c r="X601" s="228"/>
      <c r="Y601" s="228"/>
      <c r="Z601" s="228"/>
      <c r="AA601" s="228"/>
      <c r="AB601" s="228"/>
      <c r="AC601" s="228"/>
    </row>
    <row r="602" spans="1:29" ht="12">
      <c r="A602" s="17"/>
      <c r="B602" s="14"/>
      <c r="C602" s="14"/>
      <c r="D602" s="14"/>
      <c r="E602" s="14"/>
      <c r="F602" s="14"/>
      <c r="G602" s="7"/>
      <c r="H602" s="14"/>
      <c r="I602" s="14"/>
      <c r="J602" s="14"/>
      <c r="K602" s="228"/>
      <c r="L602" s="228"/>
      <c r="M602" s="228"/>
      <c r="N602" s="228"/>
      <c r="O602" s="228"/>
      <c r="P602" s="228"/>
      <c r="Q602" s="228"/>
      <c r="R602" s="228"/>
      <c r="S602" s="228"/>
      <c r="T602" s="228"/>
      <c r="U602" s="228"/>
      <c r="V602" s="228"/>
      <c r="W602" s="228"/>
      <c r="X602" s="228"/>
      <c r="Y602" s="228"/>
      <c r="Z602" s="228"/>
      <c r="AA602" s="228"/>
      <c r="AB602" s="228"/>
      <c r="AC602" s="228"/>
    </row>
    <row r="603" spans="1:29" ht="12">
      <c r="A603" s="17"/>
      <c r="B603" s="14"/>
      <c r="C603" s="14"/>
      <c r="D603" s="14"/>
      <c r="E603" s="14"/>
      <c r="F603" s="14"/>
      <c r="G603" s="7"/>
      <c r="H603" s="14"/>
      <c r="I603" s="14"/>
      <c r="J603" s="14"/>
      <c r="K603" s="228"/>
      <c r="L603" s="228"/>
      <c r="M603" s="228"/>
      <c r="N603" s="228"/>
      <c r="O603" s="228"/>
      <c r="P603" s="228"/>
      <c r="Q603" s="228"/>
      <c r="R603" s="228"/>
      <c r="S603" s="228"/>
      <c r="T603" s="228"/>
      <c r="U603" s="228"/>
      <c r="V603" s="228"/>
      <c r="W603" s="228"/>
      <c r="X603" s="228"/>
      <c r="Y603" s="228"/>
      <c r="Z603" s="228"/>
      <c r="AA603" s="228"/>
      <c r="AB603" s="228"/>
      <c r="AC603" s="228"/>
    </row>
    <row r="604" spans="1:29" ht="12">
      <c r="A604" s="17"/>
      <c r="B604" s="14"/>
      <c r="C604" s="14"/>
      <c r="D604" s="14"/>
      <c r="E604" s="14"/>
      <c r="F604" s="14"/>
      <c r="G604" s="7"/>
      <c r="H604" s="14"/>
      <c r="I604" s="14"/>
      <c r="J604" s="14"/>
      <c r="K604" s="228"/>
      <c r="L604" s="228"/>
      <c r="M604" s="228"/>
      <c r="N604" s="228"/>
      <c r="O604" s="228"/>
      <c r="P604" s="228"/>
      <c r="Q604" s="228"/>
      <c r="R604" s="228"/>
      <c r="S604" s="228"/>
      <c r="T604" s="228"/>
      <c r="U604" s="228"/>
      <c r="V604" s="228"/>
      <c r="W604" s="228"/>
      <c r="X604" s="228"/>
      <c r="Y604" s="228"/>
      <c r="Z604" s="228"/>
      <c r="AA604" s="228"/>
      <c r="AB604" s="228"/>
      <c r="AC604" s="228"/>
    </row>
    <row r="605" spans="1:29" ht="12">
      <c r="A605" s="17"/>
      <c r="B605" s="14"/>
      <c r="C605" s="14"/>
      <c r="D605" s="14"/>
      <c r="E605" s="14"/>
      <c r="F605" s="14"/>
      <c r="G605" s="7"/>
      <c r="H605" s="14"/>
      <c r="I605" s="14"/>
      <c r="J605" s="14"/>
      <c r="K605" s="228"/>
      <c r="L605" s="228"/>
      <c r="M605" s="228"/>
      <c r="N605" s="228"/>
      <c r="O605" s="228"/>
      <c r="P605" s="228"/>
      <c r="Q605" s="228"/>
      <c r="R605" s="228"/>
      <c r="S605" s="228"/>
      <c r="T605" s="228"/>
      <c r="U605" s="228"/>
      <c r="V605" s="228"/>
      <c r="W605" s="228"/>
      <c r="X605" s="228"/>
      <c r="Y605" s="228"/>
      <c r="Z605" s="228"/>
      <c r="AA605" s="228"/>
      <c r="AB605" s="228"/>
      <c r="AC605" s="228"/>
    </row>
    <row r="606" spans="1:29" ht="12">
      <c r="A606" s="17"/>
      <c r="B606" s="14"/>
      <c r="C606" s="14"/>
      <c r="D606" s="14"/>
      <c r="E606" s="14"/>
      <c r="F606" s="14"/>
      <c r="G606" s="7"/>
      <c r="H606" s="14"/>
      <c r="I606" s="14"/>
      <c r="J606" s="14"/>
      <c r="K606" s="228"/>
      <c r="L606" s="228"/>
      <c r="M606" s="228"/>
      <c r="N606" s="228"/>
      <c r="O606" s="228"/>
      <c r="P606" s="228"/>
      <c r="Q606" s="228"/>
      <c r="R606" s="228"/>
      <c r="S606" s="228"/>
      <c r="T606" s="228"/>
      <c r="U606" s="228"/>
      <c r="V606" s="228"/>
      <c r="W606" s="228"/>
      <c r="X606" s="228"/>
      <c r="Y606" s="228"/>
      <c r="Z606" s="228"/>
      <c r="AA606" s="228"/>
      <c r="AB606" s="228"/>
      <c r="AC606" s="228"/>
    </row>
    <row r="607" spans="1:29" ht="12">
      <c r="A607" s="17"/>
      <c r="B607" s="14"/>
      <c r="C607" s="14"/>
      <c r="D607" s="14"/>
      <c r="E607" s="14"/>
      <c r="F607" s="14"/>
      <c r="G607" s="7"/>
      <c r="H607" s="14"/>
      <c r="I607" s="14"/>
      <c r="J607" s="14"/>
      <c r="K607" s="228"/>
      <c r="L607" s="228"/>
      <c r="M607" s="228"/>
      <c r="N607" s="228"/>
      <c r="O607" s="228"/>
      <c r="P607" s="228"/>
      <c r="Q607" s="228"/>
      <c r="R607" s="228"/>
      <c r="S607" s="228"/>
      <c r="T607" s="228"/>
      <c r="U607" s="228"/>
      <c r="V607" s="228"/>
      <c r="W607" s="228"/>
      <c r="X607" s="228"/>
      <c r="Y607" s="228"/>
      <c r="Z607" s="228"/>
      <c r="AA607" s="228"/>
      <c r="AB607" s="228"/>
      <c r="AC607" s="228"/>
    </row>
    <row r="608" spans="1:29" ht="12">
      <c r="A608" s="17"/>
      <c r="B608" s="14"/>
      <c r="C608" s="14"/>
      <c r="D608" s="14"/>
      <c r="E608" s="14"/>
      <c r="F608" s="14"/>
      <c r="G608" s="7"/>
      <c r="H608" s="14"/>
      <c r="I608" s="14"/>
      <c r="J608" s="14"/>
      <c r="K608" s="228"/>
      <c r="L608" s="228"/>
      <c r="M608" s="228"/>
      <c r="N608" s="228"/>
      <c r="O608" s="228"/>
      <c r="P608" s="228"/>
      <c r="Q608" s="228"/>
      <c r="R608" s="228"/>
      <c r="S608" s="228"/>
      <c r="T608" s="228"/>
      <c r="U608" s="228"/>
      <c r="V608" s="228"/>
      <c r="W608" s="228"/>
      <c r="X608" s="228"/>
      <c r="Y608" s="228"/>
      <c r="Z608" s="228"/>
      <c r="AA608" s="228"/>
      <c r="AB608" s="228"/>
      <c r="AC608" s="228"/>
    </row>
    <row r="609" spans="1:29" ht="12">
      <c r="A609" s="17"/>
      <c r="B609" s="14"/>
      <c r="C609" s="14"/>
      <c r="D609" s="14"/>
      <c r="E609" s="14"/>
      <c r="F609" s="14"/>
      <c r="G609" s="7"/>
      <c r="H609" s="14"/>
      <c r="I609" s="14"/>
      <c r="J609" s="14"/>
      <c r="K609" s="228"/>
      <c r="L609" s="228"/>
      <c r="M609" s="228"/>
      <c r="N609" s="228"/>
      <c r="O609" s="228"/>
      <c r="P609" s="228"/>
      <c r="Q609" s="228"/>
      <c r="R609" s="228"/>
      <c r="S609" s="228"/>
      <c r="T609" s="228"/>
      <c r="U609" s="228"/>
      <c r="V609" s="228"/>
      <c r="W609" s="228"/>
      <c r="X609" s="228"/>
      <c r="Y609" s="228"/>
      <c r="Z609" s="228"/>
      <c r="AA609" s="228"/>
      <c r="AB609" s="228"/>
      <c r="AC609" s="228"/>
    </row>
    <row r="610" spans="1:29" ht="12">
      <c r="A610" s="17"/>
      <c r="B610" s="14"/>
      <c r="C610" s="14"/>
      <c r="D610" s="14"/>
      <c r="E610" s="14"/>
      <c r="F610" s="14"/>
      <c r="G610" s="7"/>
      <c r="H610" s="14"/>
      <c r="I610" s="14"/>
      <c r="J610" s="14"/>
      <c r="K610" s="228"/>
      <c r="L610" s="228"/>
      <c r="M610" s="228"/>
      <c r="N610" s="228"/>
      <c r="O610" s="228"/>
      <c r="P610" s="228"/>
      <c r="Q610" s="228"/>
      <c r="R610" s="228"/>
      <c r="S610" s="228"/>
      <c r="T610" s="228"/>
      <c r="U610" s="228"/>
      <c r="V610" s="228"/>
      <c r="W610" s="228"/>
      <c r="X610" s="228"/>
      <c r="Y610" s="228"/>
      <c r="Z610" s="228"/>
      <c r="AA610" s="228"/>
      <c r="AB610" s="228"/>
      <c r="AC610" s="228"/>
    </row>
    <row r="611" spans="1:29" ht="12">
      <c r="A611" s="17"/>
      <c r="B611" s="14"/>
      <c r="C611" s="14"/>
      <c r="D611" s="14"/>
      <c r="E611" s="14"/>
      <c r="F611" s="14"/>
      <c r="G611" s="7"/>
      <c r="H611" s="14"/>
      <c r="I611" s="14"/>
      <c r="J611" s="14"/>
      <c r="K611" s="228"/>
      <c r="L611" s="228"/>
      <c r="M611" s="228"/>
      <c r="N611" s="228"/>
      <c r="O611" s="228"/>
      <c r="P611" s="228"/>
      <c r="Q611" s="228"/>
      <c r="R611" s="228"/>
      <c r="S611" s="228"/>
      <c r="T611" s="228"/>
      <c r="U611" s="228"/>
      <c r="V611" s="228"/>
      <c r="W611" s="228"/>
      <c r="X611" s="228"/>
      <c r="Y611" s="228"/>
      <c r="Z611" s="228"/>
      <c r="AA611" s="228"/>
      <c r="AB611" s="228"/>
      <c r="AC611" s="228"/>
    </row>
    <row r="612" spans="1:29" ht="12">
      <c r="A612" s="17"/>
      <c r="B612" s="14"/>
      <c r="C612" s="14"/>
      <c r="D612" s="14"/>
      <c r="E612" s="14"/>
      <c r="F612" s="14"/>
      <c r="G612" s="7"/>
      <c r="H612" s="14"/>
      <c r="I612" s="14"/>
      <c r="J612" s="14"/>
      <c r="K612" s="228"/>
      <c r="L612" s="228"/>
      <c r="M612" s="228"/>
      <c r="N612" s="228"/>
      <c r="O612" s="228"/>
      <c r="P612" s="228"/>
      <c r="Q612" s="228"/>
      <c r="R612" s="228"/>
      <c r="S612" s="228"/>
      <c r="T612" s="228"/>
      <c r="U612" s="228"/>
      <c r="V612" s="228"/>
      <c r="W612" s="228"/>
      <c r="X612" s="228"/>
      <c r="Y612" s="228"/>
      <c r="Z612" s="228"/>
      <c r="AA612" s="228"/>
      <c r="AB612" s="228"/>
      <c r="AC612" s="228"/>
    </row>
    <row r="613" spans="1:29" ht="12">
      <c r="A613" s="17"/>
      <c r="B613" s="14"/>
      <c r="C613" s="14"/>
      <c r="D613" s="14"/>
      <c r="E613" s="14"/>
      <c r="F613" s="14"/>
      <c r="G613" s="7"/>
      <c r="H613" s="14"/>
      <c r="I613" s="14"/>
      <c r="J613" s="14"/>
      <c r="K613" s="228"/>
      <c r="L613" s="228"/>
      <c r="M613" s="228"/>
      <c r="N613" s="228"/>
      <c r="O613" s="228"/>
      <c r="P613" s="228"/>
      <c r="Q613" s="228"/>
      <c r="R613" s="228"/>
      <c r="S613" s="228"/>
      <c r="T613" s="228"/>
      <c r="U613" s="228"/>
      <c r="V613" s="228"/>
      <c r="W613" s="228"/>
      <c r="X613" s="228"/>
      <c r="Y613" s="228"/>
      <c r="Z613" s="228"/>
      <c r="AA613" s="228"/>
      <c r="AB613" s="228"/>
      <c r="AC613" s="228"/>
    </row>
    <row r="614" spans="1:29" ht="12">
      <c r="A614" s="17"/>
      <c r="B614" s="14"/>
      <c r="C614" s="14"/>
      <c r="D614" s="14"/>
      <c r="E614" s="14"/>
      <c r="F614" s="14"/>
      <c r="G614" s="7"/>
      <c r="H614" s="14"/>
      <c r="I614" s="14"/>
      <c r="J614" s="14"/>
      <c r="K614" s="228"/>
      <c r="L614" s="228"/>
      <c r="M614" s="228"/>
      <c r="N614" s="228"/>
      <c r="O614" s="228"/>
      <c r="P614" s="228"/>
      <c r="Q614" s="228"/>
      <c r="R614" s="228"/>
      <c r="S614" s="228"/>
      <c r="T614" s="228"/>
      <c r="U614" s="228"/>
      <c r="V614" s="228"/>
      <c r="W614" s="228"/>
      <c r="X614" s="228"/>
      <c r="Y614" s="228"/>
      <c r="Z614" s="228"/>
      <c r="AA614" s="228"/>
      <c r="AB614" s="228"/>
      <c r="AC614" s="228"/>
    </row>
    <row r="615" spans="1:29" ht="12">
      <c r="A615" s="17"/>
      <c r="B615" s="14"/>
      <c r="C615" s="14"/>
      <c r="D615" s="14"/>
      <c r="E615" s="14"/>
      <c r="F615" s="14"/>
      <c r="G615" s="7"/>
      <c r="H615" s="14"/>
      <c r="I615" s="14"/>
      <c r="J615" s="14"/>
      <c r="K615" s="228"/>
      <c r="L615" s="228"/>
      <c r="M615" s="228"/>
      <c r="N615" s="228"/>
      <c r="O615" s="228"/>
      <c r="P615" s="228"/>
      <c r="Q615" s="228"/>
      <c r="R615" s="228"/>
      <c r="S615" s="228"/>
      <c r="T615" s="228"/>
      <c r="U615" s="228"/>
      <c r="V615" s="228"/>
      <c r="W615" s="228"/>
      <c r="X615" s="228"/>
      <c r="Y615" s="228"/>
      <c r="Z615" s="228"/>
      <c r="AA615" s="228"/>
      <c r="AB615" s="228"/>
      <c r="AC615" s="228"/>
    </row>
    <row r="616" spans="1:29" ht="12">
      <c r="A616" s="17"/>
      <c r="B616" s="14"/>
      <c r="C616" s="14"/>
      <c r="D616" s="14"/>
      <c r="E616" s="14"/>
      <c r="F616" s="14"/>
      <c r="G616" s="7"/>
      <c r="H616" s="14"/>
      <c r="I616" s="14"/>
      <c r="J616" s="14"/>
      <c r="K616" s="228"/>
      <c r="L616" s="228"/>
      <c r="M616" s="228"/>
      <c r="N616" s="228"/>
      <c r="O616" s="228"/>
      <c r="P616" s="228"/>
      <c r="Q616" s="228"/>
      <c r="R616" s="228"/>
      <c r="S616" s="228"/>
      <c r="T616" s="228"/>
      <c r="U616" s="228"/>
      <c r="V616" s="228"/>
      <c r="W616" s="228"/>
      <c r="X616" s="228"/>
      <c r="Y616" s="228"/>
      <c r="Z616" s="228"/>
      <c r="AA616" s="228"/>
      <c r="AB616" s="228"/>
      <c r="AC616" s="228"/>
    </row>
    <row r="617" spans="1:29" ht="12">
      <c r="A617" s="17"/>
      <c r="B617" s="14"/>
      <c r="C617" s="14"/>
      <c r="D617" s="14"/>
      <c r="E617" s="14"/>
      <c r="F617" s="14"/>
      <c r="G617" s="7"/>
      <c r="H617" s="14"/>
      <c r="I617" s="14"/>
      <c r="J617" s="14"/>
      <c r="K617" s="228"/>
      <c r="L617" s="228"/>
      <c r="M617" s="228"/>
      <c r="N617" s="228"/>
      <c r="O617" s="228"/>
      <c r="P617" s="228"/>
      <c r="Q617" s="228"/>
      <c r="R617" s="228"/>
      <c r="S617" s="228"/>
      <c r="T617" s="228"/>
      <c r="U617" s="228"/>
      <c r="V617" s="228"/>
      <c r="W617" s="228"/>
      <c r="X617" s="228"/>
      <c r="Y617" s="228"/>
      <c r="Z617" s="228"/>
      <c r="AA617" s="228"/>
      <c r="AB617" s="228"/>
      <c r="AC617" s="228"/>
    </row>
    <row r="618" spans="1:29" ht="12">
      <c r="A618" s="17"/>
      <c r="B618" s="14"/>
      <c r="C618" s="14"/>
      <c r="D618" s="14"/>
      <c r="E618" s="14"/>
      <c r="F618" s="14"/>
      <c r="G618" s="7"/>
      <c r="H618" s="14"/>
      <c r="I618" s="14"/>
      <c r="J618" s="14"/>
      <c r="K618" s="228"/>
      <c r="L618" s="228"/>
      <c r="M618" s="228"/>
      <c r="N618" s="228"/>
      <c r="O618" s="228"/>
      <c r="P618" s="228"/>
      <c r="Q618" s="228"/>
      <c r="R618" s="228"/>
      <c r="S618" s="228"/>
      <c r="T618" s="228"/>
      <c r="U618" s="228"/>
      <c r="V618" s="228"/>
      <c r="W618" s="228"/>
      <c r="X618" s="228"/>
      <c r="Y618" s="228"/>
      <c r="Z618" s="228"/>
      <c r="AA618" s="228"/>
      <c r="AB618" s="228"/>
      <c r="AC618" s="228"/>
    </row>
    <row r="619" spans="1:29" ht="12">
      <c r="A619" s="17"/>
      <c r="B619" s="14"/>
      <c r="C619" s="14"/>
      <c r="D619" s="14"/>
      <c r="E619" s="14"/>
      <c r="F619" s="14"/>
      <c r="G619" s="7"/>
      <c r="H619" s="14"/>
      <c r="I619" s="14"/>
      <c r="J619" s="14"/>
      <c r="K619" s="228"/>
      <c r="L619" s="228"/>
      <c r="M619" s="228"/>
      <c r="N619" s="228"/>
      <c r="O619" s="228"/>
      <c r="P619" s="228"/>
      <c r="Q619" s="228"/>
      <c r="R619" s="228"/>
      <c r="S619" s="228"/>
      <c r="T619" s="228"/>
      <c r="U619" s="228"/>
      <c r="V619" s="228"/>
      <c r="W619" s="228"/>
      <c r="X619" s="228"/>
      <c r="Y619" s="228"/>
      <c r="Z619" s="228"/>
      <c r="AA619" s="228"/>
      <c r="AB619" s="228"/>
      <c r="AC619" s="228"/>
    </row>
    <row r="620" spans="1:29" ht="12">
      <c r="A620" s="17"/>
      <c r="B620" s="14"/>
      <c r="C620" s="14"/>
      <c r="D620" s="14"/>
      <c r="E620" s="14"/>
      <c r="F620" s="14"/>
      <c r="G620" s="7"/>
      <c r="H620" s="14"/>
      <c r="I620" s="14"/>
      <c r="J620" s="14"/>
      <c r="K620" s="228"/>
      <c r="L620" s="228"/>
      <c r="M620" s="228"/>
      <c r="N620" s="228"/>
      <c r="O620" s="228"/>
      <c r="P620" s="228"/>
      <c r="Q620" s="228"/>
      <c r="R620" s="228"/>
      <c r="S620" s="228"/>
      <c r="T620" s="228"/>
      <c r="U620" s="228"/>
      <c r="V620" s="228"/>
      <c r="W620" s="228"/>
      <c r="X620" s="228"/>
      <c r="Y620" s="228"/>
      <c r="Z620" s="228"/>
      <c r="AA620" s="228"/>
      <c r="AB620" s="228"/>
      <c r="AC620" s="228"/>
    </row>
    <row r="621" spans="1:29" ht="12">
      <c r="A621" s="17"/>
      <c r="B621" s="14"/>
      <c r="C621" s="14"/>
      <c r="D621" s="14"/>
      <c r="E621" s="14"/>
      <c r="F621" s="14"/>
      <c r="G621" s="7"/>
      <c r="H621" s="14"/>
      <c r="I621" s="14"/>
      <c r="J621" s="14"/>
      <c r="K621" s="228"/>
      <c r="L621" s="228"/>
      <c r="M621" s="228"/>
      <c r="N621" s="228"/>
      <c r="O621" s="228"/>
      <c r="P621" s="228"/>
      <c r="Q621" s="228"/>
      <c r="R621" s="228"/>
      <c r="S621" s="228"/>
      <c r="T621" s="228"/>
      <c r="U621" s="228"/>
      <c r="V621" s="228"/>
      <c r="W621" s="228"/>
      <c r="X621" s="228"/>
      <c r="Y621" s="228"/>
      <c r="Z621" s="228"/>
      <c r="AA621" s="228"/>
      <c r="AB621" s="228"/>
      <c r="AC621" s="228"/>
    </row>
    <row r="622" spans="1:29" ht="12">
      <c r="A622" s="17"/>
      <c r="B622" s="14"/>
      <c r="C622" s="14"/>
      <c r="D622" s="14"/>
      <c r="E622" s="14"/>
      <c r="F622" s="14"/>
      <c r="G622" s="7"/>
      <c r="H622" s="14"/>
      <c r="I622" s="14"/>
      <c r="J622" s="14"/>
      <c r="K622" s="228"/>
      <c r="L622" s="228"/>
      <c r="M622" s="228"/>
      <c r="N622" s="228"/>
      <c r="O622" s="228"/>
      <c r="P622" s="228"/>
      <c r="Q622" s="228"/>
      <c r="R622" s="228"/>
      <c r="S622" s="228"/>
      <c r="T622" s="228"/>
      <c r="U622" s="228"/>
      <c r="V622" s="228"/>
      <c r="W622" s="228"/>
      <c r="X622" s="228"/>
      <c r="Y622" s="228"/>
      <c r="Z622" s="228"/>
      <c r="AA622" s="228"/>
      <c r="AB622" s="228"/>
      <c r="AC622" s="228"/>
    </row>
    <row r="623" spans="1:29" ht="12">
      <c r="A623" s="17"/>
      <c r="B623" s="14"/>
      <c r="C623" s="14"/>
      <c r="D623" s="14"/>
      <c r="E623" s="14"/>
      <c r="F623" s="14"/>
      <c r="G623" s="7"/>
      <c r="H623" s="14"/>
      <c r="I623" s="14"/>
      <c r="J623" s="14"/>
      <c r="K623" s="228"/>
      <c r="L623" s="228"/>
      <c r="M623" s="228"/>
      <c r="N623" s="228"/>
      <c r="O623" s="228"/>
      <c r="P623" s="228"/>
      <c r="Q623" s="228"/>
      <c r="R623" s="228"/>
      <c r="S623" s="228"/>
      <c r="T623" s="228"/>
      <c r="U623" s="228"/>
      <c r="V623" s="228"/>
      <c r="W623" s="228"/>
      <c r="X623" s="228"/>
      <c r="Y623" s="228"/>
      <c r="Z623" s="228"/>
      <c r="AA623" s="228"/>
      <c r="AB623" s="228"/>
      <c r="AC623" s="228"/>
    </row>
    <row r="624" spans="1:29" ht="12">
      <c r="A624" s="17"/>
      <c r="B624" s="14"/>
      <c r="C624" s="14"/>
      <c r="D624" s="14"/>
      <c r="E624" s="14"/>
      <c r="F624" s="14"/>
      <c r="G624" s="7"/>
      <c r="H624" s="14"/>
      <c r="I624" s="14"/>
      <c r="J624" s="14"/>
      <c r="K624" s="228"/>
      <c r="L624" s="228"/>
      <c r="M624" s="228"/>
      <c r="N624" s="228"/>
      <c r="O624" s="228"/>
      <c r="P624" s="228"/>
      <c r="Q624" s="228"/>
      <c r="R624" s="228"/>
      <c r="S624" s="228"/>
      <c r="T624" s="228"/>
      <c r="U624" s="228"/>
      <c r="V624" s="228"/>
      <c r="W624" s="228"/>
      <c r="X624" s="228"/>
      <c r="Y624" s="228"/>
      <c r="Z624" s="228"/>
      <c r="AA624" s="228"/>
      <c r="AB624" s="228"/>
      <c r="AC624" s="228"/>
    </row>
    <row r="625" spans="1:29" ht="12">
      <c r="A625" s="17"/>
      <c r="B625" s="14"/>
      <c r="C625" s="14"/>
      <c r="D625" s="14"/>
      <c r="E625" s="14"/>
      <c r="F625" s="14"/>
      <c r="G625" s="7"/>
      <c r="H625" s="14"/>
      <c r="I625" s="14"/>
      <c r="J625" s="14"/>
      <c r="K625" s="228"/>
      <c r="L625" s="228"/>
      <c r="M625" s="228"/>
      <c r="N625" s="228"/>
      <c r="O625" s="228"/>
      <c r="P625" s="228"/>
      <c r="Q625" s="228"/>
      <c r="R625" s="228"/>
      <c r="S625" s="228"/>
      <c r="T625" s="228"/>
      <c r="U625" s="228"/>
      <c r="V625" s="228"/>
      <c r="W625" s="228"/>
      <c r="X625" s="228"/>
      <c r="Y625" s="228"/>
      <c r="Z625" s="228"/>
      <c r="AA625" s="228"/>
      <c r="AB625" s="228"/>
      <c r="AC625" s="228"/>
    </row>
    <row r="626" spans="1:29" ht="12">
      <c r="A626" s="17"/>
      <c r="B626" s="14"/>
      <c r="C626" s="14"/>
      <c r="D626" s="14"/>
      <c r="E626" s="14"/>
      <c r="F626" s="14"/>
      <c r="G626" s="7"/>
      <c r="H626" s="14"/>
      <c r="I626" s="14"/>
      <c r="J626" s="14"/>
      <c r="K626" s="228"/>
      <c r="L626" s="228"/>
      <c r="M626" s="228"/>
      <c r="N626" s="228"/>
      <c r="O626" s="228"/>
      <c r="P626" s="228"/>
      <c r="Q626" s="228"/>
      <c r="R626" s="228"/>
      <c r="S626" s="228"/>
      <c r="T626" s="228"/>
      <c r="U626" s="228"/>
      <c r="V626" s="228"/>
      <c r="W626" s="228"/>
      <c r="X626" s="228"/>
      <c r="Y626" s="228"/>
      <c r="Z626" s="228"/>
      <c r="AA626" s="228"/>
      <c r="AB626" s="228"/>
      <c r="AC626" s="228"/>
    </row>
    <row r="627" spans="1:29" ht="12">
      <c r="A627" s="17"/>
      <c r="B627" s="14"/>
      <c r="C627" s="14"/>
      <c r="D627" s="14"/>
      <c r="E627" s="14"/>
      <c r="F627" s="14"/>
      <c r="G627" s="7"/>
      <c r="H627" s="14"/>
      <c r="I627" s="14"/>
      <c r="J627" s="14"/>
      <c r="K627" s="228"/>
      <c r="L627" s="228"/>
      <c r="M627" s="228"/>
      <c r="N627" s="228"/>
      <c r="O627" s="228"/>
      <c r="P627" s="228"/>
      <c r="Q627" s="228"/>
      <c r="R627" s="228"/>
      <c r="S627" s="228"/>
      <c r="T627" s="228"/>
      <c r="U627" s="228"/>
      <c r="V627" s="228"/>
      <c r="W627" s="228"/>
      <c r="X627" s="228"/>
      <c r="Y627" s="228"/>
      <c r="Z627" s="228"/>
      <c r="AA627" s="228"/>
      <c r="AB627" s="228"/>
      <c r="AC627" s="228"/>
    </row>
    <row r="628" spans="1:29" ht="12">
      <c r="A628" s="17"/>
      <c r="B628" s="14"/>
      <c r="C628" s="14"/>
      <c r="D628" s="14"/>
      <c r="E628" s="14"/>
      <c r="F628" s="14"/>
      <c r="G628" s="7"/>
      <c r="H628" s="14"/>
      <c r="I628" s="14"/>
      <c r="J628" s="14"/>
      <c r="K628" s="228"/>
      <c r="L628" s="228"/>
      <c r="M628" s="228"/>
      <c r="N628" s="228"/>
      <c r="O628" s="228"/>
      <c r="P628" s="228"/>
      <c r="Q628" s="228"/>
      <c r="R628" s="228"/>
      <c r="S628" s="228"/>
      <c r="T628" s="228"/>
      <c r="U628" s="228"/>
      <c r="V628" s="228"/>
      <c r="W628" s="228"/>
      <c r="X628" s="228"/>
      <c r="Y628" s="228"/>
      <c r="Z628" s="228"/>
      <c r="AA628" s="228"/>
      <c r="AB628" s="228"/>
      <c r="AC628" s="228"/>
    </row>
    <row r="629" spans="1:29" ht="12">
      <c r="A629" s="17"/>
      <c r="B629" s="14"/>
      <c r="C629" s="14"/>
      <c r="D629" s="14"/>
      <c r="E629" s="14"/>
      <c r="F629" s="14"/>
      <c r="G629" s="7"/>
      <c r="H629" s="14"/>
      <c r="I629" s="14"/>
      <c r="J629" s="14"/>
      <c r="K629" s="228"/>
      <c r="L629" s="228"/>
      <c r="M629" s="228"/>
      <c r="N629" s="228"/>
      <c r="O629" s="228"/>
      <c r="P629" s="228"/>
      <c r="Q629" s="228"/>
      <c r="R629" s="228"/>
      <c r="S629" s="228"/>
      <c r="T629" s="228"/>
      <c r="U629" s="228"/>
      <c r="V629" s="228"/>
      <c r="W629" s="228"/>
      <c r="X629" s="228"/>
      <c r="Y629" s="228"/>
      <c r="Z629" s="228"/>
      <c r="AA629" s="228"/>
      <c r="AB629" s="228"/>
      <c r="AC629" s="228"/>
    </row>
    <row r="630" spans="1:29" ht="12">
      <c r="A630" s="17"/>
      <c r="B630" s="14"/>
      <c r="C630" s="14"/>
      <c r="D630" s="14"/>
      <c r="E630" s="14"/>
      <c r="F630" s="14"/>
      <c r="G630" s="7"/>
      <c r="H630" s="14"/>
      <c r="I630" s="14"/>
      <c r="J630" s="14"/>
      <c r="K630" s="228"/>
      <c r="L630" s="228"/>
      <c r="M630" s="228"/>
      <c r="N630" s="228"/>
      <c r="O630" s="228"/>
      <c r="P630" s="228"/>
      <c r="Q630" s="228"/>
      <c r="R630" s="228"/>
      <c r="S630" s="228"/>
      <c r="T630" s="228"/>
      <c r="U630" s="228"/>
      <c r="V630" s="228"/>
      <c r="W630" s="228"/>
      <c r="X630" s="228"/>
      <c r="Y630" s="228"/>
      <c r="Z630" s="228"/>
      <c r="AA630" s="228"/>
      <c r="AB630" s="228"/>
      <c r="AC630" s="228"/>
    </row>
    <row r="631" spans="1:29" ht="12">
      <c r="A631" s="17"/>
      <c r="B631" s="14"/>
      <c r="C631" s="14"/>
      <c r="D631" s="14"/>
      <c r="E631" s="14"/>
      <c r="F631" s="14"/>
      <c r="G631" s="7"/>
      <c r="H631" s="14"/>
      <c r="I631" s="14"/>
      <c r="J631" s="14"/>
      <c r="K631" s="228"/>
      <c r="L631" s="228"/>
      <c r="M631" s="228"/>
      <c r="N631" s="228"/>
      <c r="O631" s="228"/>
      <c r="P631" s="228"/>
      <c r="Q631" s="228"/>
      <c r="R631" s="228"/>
      <c r="S631" s="228"/>
      <c r="T631" s="228"/>
      <c r="U631" s="228"/>
      <c r="V631" s="228"/>
      <c r="W631" s="228"/>
      <c r="X631" s="228"/>
      <c r="Y631" s="228"/>
      <c r="Z631" s="228"/>
      <c r="AA631" s="228"/>
      <c r="AB631" s="228"/>
      <c r="AC631" s="228"/>
    </row>
    <row r="632" spans="1:29" ht="12">
      <c r="A632" s="17"/>
      <c r="B632" s="14"/>
      <c r="C632" s="14"/>
      <c r="D632" s="14"/>
      <c r="E632" s="14"/>
      <c r="F632" s="14"/>
      <c r="G632" s="7"/>
      <c r="H632" s="14"/>
      <c r="I632" s="14"/>
      <c r="J632" s="14"/>
      <c r="K632" s="228"/>
      <c r="L632" s="228"/>
      <c r="M632" s="228"/>
      <c r="N632" s="228"/>
      <c r="O632" s="228"/>
      <c r="P632" s="228"/>
      <c r="Q632" s="228"/>
      <c r="R632" s="228"/>
      <c r="S632" s="228"/>
      <c r="T632" s="228"/>
      <c r="U632" s="228"/>
      <c r="V632" s="228"/>
      <c r="W632" s="228"/>
      <c r="X632" s="228"/>
      <c r="Y632" s="228"/>
      <c r="Z632" s="228"/>
      <c r="AA632" s="228"/>
      <c r="AB632" s="228"/>
      <c r="AC632" s="228"/>
    </row>
    <row r="633" spans="1:29" ht="12">
      <c r="A633" s="17"/>
      <c r="B633" s="14"/>
      <c r="C633" s="14"/>
      <c r="D633" s="14"/>
      <c r="E633" s="14"/>
      <c r="F633" s="14"/>
      <c r="G633" s="7"/>
      <c r="H633" s="14"/>
      <c r="I633" s="14"/>
      <c r="J633" s="14"/>
      <c r="K633" s="228"/>
      <c r="L633" s="228"/>
      <c r="M633" s="228"/>
      <c r="N633" s="228"/>
      <c r="O633" s="228"/>
      <c r="P633" s="228"/>
      <c r="Q633" s="228"/>
      <c r="R633" s="228"/>
      <c r="S633" s="228"/>
      <c r="T633" s="228"/>
      <c r="U633" s="228"/>
      <c r="V633" s="228"/>
      <c r="W633" s="228"/>
      <c r="X633" s="228"/>
      <c r="Y633" s="228"/>
      <c r="Z633" s="228"/>
      <c r="AA633" s="228"/>
      <c r="AB633" s="228"/>
      <c r="AC633" s="228"/>
    </row>
    <row r="634" spans="1:29" ht="12">
      <c r="A634" s="17"/>
      <c r="B634" s="14"/>
      <c r="C634" s="14"/>
      <c r="D634" s="14"/>
      <c r="E634" s="14"/>
      <c r="F634" s="14"/>
      <c r="G634" s="7"/>
      <c r="H634" s="14"/>
      <c r="I634" s="14"/>
      <c r="J634" s="14"/>
      <c r="K634" s="228"/>
      <c r="L634" s="228"/>
      <c r="M634" s="228"/>
      <c r="N634" s="228"/>
      <c r="O634" s="228"/>
      <c r="P634" s="228"/>
      <c r="Q634" s="228"/>
      <c r="R634" s="228"/>
      <c r="S634" s="228"/>
      <c r="T634" s="228"/>
      <c r="U634" s="228"/>
      <c r="V634" s="228"/>
      <c r="W634" s="228"/>
      <c r="X634" s="228"/>
      <c r="Y634" s="228"/>
      <c r="Z634" s="228"/>
      <c r="AA634" s="228"/>
      <c r="AB634" s="228"/>
      <c r="AC634" s="228"/>
    </row>
    <row r="635" spans="1:29" ht="12">
      <c r="A635" s="17"/>
      <c r="B635" s="14"/>
      <c r="C635" s="14"/>
      <c r="D635" s="14"/>
      <c r="E635" s="14"/>
      <c r="F635" s="14"/>
      <c r="G635" s="7"/>
      <c r="H635" s="14"/>
      <c r="I635" s="14"/>
      <c r="J635" s="14"/>
      <c r="K635" s="228"/>
      <c r="L635" s="228"/>
      <c r="M635" s="228"/>
      <c r="N635" s="228"/>
      <c r="O635" s="228"/>
      <c r="P635" s="228"/>
      <c r="Q635" s="228"/>
      <c r="R635" s="228"/>
      <c r="S635" s="228"/>
      <c r="T635" s="228"/>
      <c r="U635" s="228"/>
      <c r="V635" s="228"/>
      <c r="W635" s="228"/>
      <c r="X635" s="228"/>
      <c r="Y635" s="228"/>
      <c r="Z635" s="228"/>
      <c r="AA635" s="228"/>
      <c r="AB635" s="228"/>
      <c r="AC635" s="228"/>
    </row>
    <row r="636" spans="1:29" ht="12">
      <c r="A636" s="17"/>
      <c r="B636" s="14"/>
      <c r="C636" s="14"/>
      <c r="D636" s="14"/>
      <c r="E636" s="14"/>
      <c r="F636" s="14"/>
      <c r="G636" s="7"/>
      <c r="H636" s="14"/>
      <c r="I636" s="14"/>
      <c r="J636" s="14"/>
      <c r="K636" s="228"/>
      <c r="L636" s="228"/>
      <c r="M636" s="228"/>
      <c r="N636" s="228"/>
      <c r="O636" s="228"/>
      <c r="P636" s="228"/>
      <c r="Q636" s="228"/>
      <c r="R636" s="228"/>
      <c r="S636" s="228"/>
      <c r="T636" s="228"/>
      <c r="U636" s="228"/>
      <c r="V636" s="228"/>
      <c r="W636" s="228"/>
      <c r="X636" s="228"/>
      <c r="Y636" s="228"/>
      <c r="Z636" s="228"/>
      <c r="AA636" s="228"/>
      <c r="AB636" s="228"/>
      <c r="AC636" s="228"/>
    </row>
    <row r="637" spans="1:29" ht="12">
      <c r="A637" s="17"/>
      <c r="B637" s="14"/>
      <c r="C637" s="14"/>
      <c r="D637" s="14"/>
      <c r="E637" s="14"/>
      <c r="F637" s="14"/>
      <c r="G637" s="7"/>
      <c r="H637" s="14"/>
      <c r="I637" s="14"/>
      <c r="J637" s="14"/>
      <c r="K637" s="228"/>
      <c r="L637" s="228"/>
      <c r="M637" s="228"/>
      <c r="N637" s="228"/>
      <c r="O637" s="228"/>
      <c r="P637" s="228"/>
      <c r="Q637" s="228"/>
      <c r="R637" s="228"/>
      <c r="S637" s="228"/>
      <c r="T637" s="228"/>
      <c r="U637" s="228"/>
      <c r="V637" s="228"/>
      <c r="W637" s="228"/>
      <c r="X637" s="228"/>
      <c r="Y637" s="228"/>
      <c r="Z637" s="228"/>
      <c r="AA637" s="228"/>
      <c r="AB637" s="228"/>
      <c r="AC637" s="228"/>
    </row>
    <row r="638" spans="1:29" ht="12">
      <c r="A638" s="17"/>
      <c r="B638" s="14"/>
      <c r="C638" s="14"/>
      <c r="D638" s="14"/>
      <c r="E638" s="14"/>
      <c r="F638" s="14"/>
      <c r="G638" s="7"/>
      <c r="H638" s="14"/>
      <c r="I638" s="14"/>
      <c r="J638" s="14"/>
      <c r="K638" s="228"/>
      <c r="L638" s="228"/>
      <c r="M638" s="228"/>
      <c r="N638" s="228"/>
      <c r="O638" s="228"/>
      <c r="P638" s="228"/>
      <c r="Q638" s="228"/>
      <c r="R638" s="228"/>
      <c r="S638" s="228"/>
      <c r="T638" s="228"/>
      <c r="U638" s="228"/>
      <c r="V638" s="228"/>
      <c r="W638" s="228"/>
      <c r="X638" s="228"/>
      <c r="Y638" s="228"/>
      <c r="Z638" s="228"/>
      <c r="AA638" s="228"/>
      <c r="AB638" s="228"/>
      <c r="AC638" s="228"/>
    </row>
    <row r="639" spans="1:29" ht="12">
      <c r="A639" s="17"/>
      <c r="B639" s="14"/>
      <c r="C639" s="14"/>
      <c r="D639" s="14"/>
      <c r="E639" s="14"/>
      <c r="F639" s="14"/>
      <c r="G639" s="7"/>
      <c r="H639" s="14"/>
      <c r="I639" s="14"/>
      <c r="J639" s="14"/>
      <c r="K639" s="228"/>
      <c r="L639" s="228"/>
      <c r="M639" s="228"/>
      <c r="N639" s="228"/>
      <c r="O639" s="228"/>
      <c r="P639" s="228"/>
      <c r="Q639" s="228"/>
      <c r="R639" s="228"/>
      <c r="S639" s="228"/>
      <c r="T639" s="228"/>
      <c r="U639" s="228"/>
      <c r="V639" s="228"/>
      <c r="W639" s="228"/>
      <c r="X639" s="228"/>
      <c r="Y639" s="228"/>
      <c r="Z639" s="228"/>
      <c r="AA639" s="228"/>
      <c r="AB639" s="228"/>
      <c r="AC639" s="228"/>
    </row>
    <row r="640" spans="1:29" ht="12">
      <c r="A640" s="17"/>
      <c r="B640" s="14"/>
      <c r="C640" s="14"/>
      <c r="D640" s="14"/>
      <c r="E640" s="14"/>
      <c r="F640" s="14"/>
      <c r="G640" s="7"/>
      <c r="H640" s="14"/>
      <c r="I640" s="14"/>
      <c r="J640" s="14"/>
      <c r="K640" s="228"/>
      <c r="L640" s="228"/>
      <c r="M640" s="228"/>
      <c r="N640" s="228"/>
      <c r="O640" s="228"/>
      <c r="P640" s="228"/>
      <c r="Q640" s="228"/>
      <c r="R640" s="228"/>
      <c r="S640" s="228"/>
      <c r="T640" s="228"/>
      <c r="U640" s="228"/>
      <c r="V640" s="228"/>
      <c r="W640" s="228"/>
      <c r="X640" s="228"/>
      <c r="Y640" s="228"/>
      <c r="Z640" s="228"/>
      <c r="AA640" s="228"/>
      <c r="AB640" s="228"/>
      <c r="AC640" s="228"/>
    </row>
    <row r="641" spans="1:29" ht="12">
      <c r="A641" s="17"/>
      <c r="B641" s="14"/>
      <c r="C641" s="14"/>
      <c r="D641" s="14"/>
      <c r="E641" s="14"/>
      <c r="F641" s="14"/>
      <c r="G641" s="7"/>
      <c r="H641" s="14"/>
      <c r="I641" s="14"/>
      <c r="J641" s="14"/>
      <c r="K641" s="228"/>
      <c r="L641" s="228"/>
      <c r="M641" s="228"/>
      <c r="N641" s="228"/>
      <c r="O641" s="228"/>
      <c r="P641" s="228"/>
      <c r="Q641" s="228"/>
      <c r="R641" s="228"/>
      <c r="S641" s="228"/>
      <c r="T641" s="228"/>
      <c r="U641" s="228"/>
      <c r="V641" s="228"/>
      <c r="W641" s="228"/>
      <c r="X641" s="228"/>
      <c r="Y641" s="228"/>
      <c r="Z641" s="228"/>
      <c r="AA641" s="228"/>
      <c r="AB641" s="228"/>
      <c r="AC641" s="228"/>
    </row>
    <row r="642" spans="1:29" ht="12">
      <c r="A642" s="17"/>
      <c r="B642" s="14"/>
      <c r="C642" s="14"/>
      <c r="D642" s="14"/>
      <c r="E642" s="14"/>
      <c r="F642" s="14"/>
      <c r="G642" s="7"/>
      <c r="H642" s="14"/>
      <c r="I642" s="14"/>
      <c r="J642" s="14"/>
      <c r="K642" s="228"/>
      <c r="L642" s="228"/>
      <c r="M642" s="228"/>
      <c r="N642" s="228"/>
      <c r="O642" s="228"/>
      <c r="P642" s="228"/>
      <c r="Q642" s="228"/>
      <c r="R642" s="228"/>
      <c r="S642" s="228"/>
      <c r="T642" s="228"/>
      <c r="U642" s="228"/>
      <c r="V642" s="228"/>
      <c r="W642" s="228"/>
      <c r="X642" s="228"/>
      <c r="Y642" s="228"/>
      <c r="Z642" s="228"/>
      <c r="AA642" s="228"/>
      <c r="AB642" s="228"/>
      <c r="AC642" s="228"/>
    </row>
    <row r="643" spans="1:29" ht="12">
      <c r="A643" s="17"/>
      <c r="B643" s="14"/>
      <c r="C643" s="14"/>
      <c r="D643" s="14"/>
      <c r="E643" s="14"/>
      <c r="F643" s="14"/>
      <c r="G643" s="7"/>
      <c r="H643" s="14"/>
      <c r="I643" s="14"/>
      <c r="J643" s="14"/>
      <c r="K643" s="228"/>
      <c r="L643" s="228"/>
      <c r="M643" s="228"/>
      <c r="N643" s="228"/>
      <c r="O643" s="228"/>
      <c r="P643" s="228"/>
      <c r="Q643" s="228"/>
      <c r="R643" s="228"/>
      <c r="S643" s="228"/>
      <c r="T643" s="228"/>
      <c r="U643" s="228"/>
      <c r="V643" s="228"/>
      <c r="W643" s="228"/>
      <c r="X643" s="228"/>
      <c r="Y643" s="228"/>
      <c r="Z643" s="228"/>
      <c r="AA643" s="228"/>
      <c r="AB643" s="228"/>
      <c r="AC643" s="228"/>
    </row>
    <row r="644" spans="1:29" ht="12">
      <c r="A644" s="17"/>
      <c r="B644" s="14"/>
      <c r="C644" s="14"/>
      <c r="D644" s="14"/>
      <c r="E644" s="14"/>
      <c r="F644" s="14"/>
      <c r="G644" s="7"/>
      <c r="H644" s="14"/>
      <c r="I644" s="14"/>
      <c r="J644" s="14"/>
      <c r="K644" s="228"/>
      <c r="L644" s="228"/>
      <c r="M644" s="228"/>
      <c r="N644" s="228"/>
      <c r="O644" s="228"/>
      <c r="P644" s="228"/>
      <c r="Q644" s="228"/>
      <c r="R644" s="228"/>
      <c r="S644" s="228"/>
      <c r="T644" s="228"/>
      <c r="U644" s="228"/>
      <c r="V644" s="228"/>
      <c r="W644" s="228"/>
      <c r="X644" s="228"/>
      <c r="Y644" s="228"/>
      <c r="Z644" s="228"/>
      <c r="AA644" s="228"/>
      <c r="AB644" s="228"/>
      <c r="AC644" s="228"/>
    </row>
    <row r="645" spans="1:29" ht="12">
      <c r="A645" s="17"/>
      <c r="B645" s="14"/>
      <c r="C645" s="14"/>
      <c r="D645" s="14"/>
      <c r="E645" s="14"/>
      <c r="F645" s="14"/>
      <c r="G645" s="7"/>
      <c r="H645" s="14"/>
      <c r="I645" s="14"/>
      <c r="J645" s="14"/>
      <c r="K645" s="228"/>
      <c r="L645" s="228"/>
      <c r="M645" s="228"/>
      <c r="N645" s="228"/>
      <c r="O645" s="228"/>
      <c r="P645" s="228"/>
      <c r="Q645" s="228"/>
      <c r="R645" s="228"/>
      <c r="S645" s="228"/>
      <c r="T645" s="228"/>
      <c r="U645" s="228"/>
      <c r="V645" s="228"/>
      <c r="W645" s="228"/>
      <c r="X645" s="228"/>
      <c r="Y645" s="228"/>
      <c r="Z645" s="228"/>
      <c r="AA645" s="228"/>
      <c r="AB645" s="228"/>
      <c r="AC645" s="228"/>
    </row>
    <row r="646" spans="1:29" ht="12">
      <c r="A646" s="17"/>
      <c r="B646" s="14"/>
      <c r="C646" s="14"/>
      <c r="D646" s="14"/>
      <c r="E646" s="14"/>
      <c r="F646" s="14"/>
      <c r="G646" s="7"/>
      <c r="H646" s="14"/>
      <c r="I646" s="14"/>
      <c r="J646" s="14"/>
      <c r="K646" s="228"/>
      <c r="L646" s="228"/>
      <c r="M646" s="228"/>
      <c r="N646" s="228"/>
      <c r="O646" s="228"/>
      <c r="P646" s="228"/>
      <c r="Q646" s="228"/>
      <c r="R646" s="228"/>
      <c r="S646" s="228"/>
      <c r="T646" s="228"/>
      <c r="U646" s="228"/>
      <c r="V646" s="228"/>
      <c r="W646" s="228"/>
      <c r="X646" s="228"/>
      <c r="Y646" s="228"/>
      <c r="Z646" s="228"/>
      <c r="AA646" s="228"/>
      <c r="AB646" s="228"/>
      <c r="AC646" s="228"/>
    </row>
    <row r="647" spans="1:29" ht="12">
      <c r="A647" s="17"/>
      <c r="B647" s="14"/>
      <c r="C647" s="14"/>
      <c r="D647" s="14"/>
      <c r="E647" s="14"/>
      <c r="F647" s="14"/>
      <c r="G647" s="7"/>
      <c r="H647" s="14"/>
      <c r="I647" s="14"/>
      <c r="J647" s="14"/>
      <c r="K647" s="228"/>
      <c r="L647" s="228"/>
      <c r="M647" s="228"/>
      <c r="N647" s="228"/>
      <c r="O647" s="228"/>
      <c r="P647" s="228"/>
      <c r="Q647" s="228"/>
      <c r="R647" s="228"/>
      <c r="S647" s="228"/>
      <c r="T647" s="228"/>
      <c r="U647" s="228"/>
      <c r="V647" s="228"/>
      <c r="W647" s="228"/>
      <c r="X647" s="228"/>
      <c r="Y647" s="228"/>
      <c r="Z647" s="228"/>
      <c r="AA647" s="228"/>
      <c r="AB647" s="228"/>
      <c r="AC647" s="228"/>
    </row>
    <row r="648" spans="1:29" ht="12">
      <c r="A648" s="17"/>
      <c r="B648" s="14"/>
      <c r="C648" s="14"/>
      <c r="D648" s="14"/>
      <c r="E648" s="14"/>
      <c r="F648" s="14"/>
      <c r="G648" s="7"/>
      <c r="H648" s="14"/>
      <c r="I648" s="14"/>
      <c r="J648" s="14"/>
      <c r="K648" s="228"/>
      <c r="L648" s="228"/>
      <c r="M648" s="228"/>
      <c r="N648" s="228"/>
      <c r="O648" s="228"/>
      <c r="P648" s="228"/>
      <c r="Q648" s="228"/>
      <c r="R648" s="228"/>
      <c r="S648" s="228"/>
      <c r="T648" s="228"/>
      <c r="U648" s="228"/>
      <c r="V648" s="228"/>
      <c r="W648" s="228"/>
      <c r="X648" s="228"/>
      <c r="Y648" s="228"/>
      <c r="Z648" s="228"/>
      <c r="AA648" s="228"/>
      <c r="AB648" s="228"/>
      <c r="AC648" s="228"/>
    </row>
    <row r="649" spans="1:29" ht="12">
      <c r="A649" s="17"/>
      <c r="B649" s="14"/>
      <c r="C649" s="14"/>
      <c r="D649" s="14"/>
      <c r="E649" s="14"/>
      <c r="F649" s="14"/>
      <c r="G649" s="7"/>
      <c r="H649" s="14"/>
      <c r="I649" s="14"/>
      <c r="J649" s="14"/>
      <c r="K649" s="228"/>
      <c r="L649" s="228"/>
      <c r="M649" s="228"/>
      <c r="N649" s="228"/>
      <c r="O649" s="228"/>
      <c r="P649" s="228"/>
      <c r="Q649" s="228"/>
      <c r="R649" s="228"/>
      <c r="S649" s="228"/>
      <c r="T649" s="228"/>
      <c r="U649" s="228"/>
      <c r="V649" s="228"/>
      <c r="W649" s="228"/>
      <c r="X649" s="228"/>
      <c r="Y649" s="228"/>
      <c r="Z649" s="228"/>
      <c r="AA649" s="228"/>
      <c r="AB649" s="228"/>
      <c r="AC649" s="228"/>
    </row>
    <row r="650" spans="1:29" ht="12">
      <c r="A650" s="17"/>
      <c r="B650" s="14"/>
      <c r="C650" s="14"/>
      <c r="D650" s="14"/>
      <c r="E650" s="14"/>
      <c r="F650" s="14"/>
      <c r="G650" s="7"/>
      <c r="H650" s="14"/>
      <c r="I650" s="14"/>
      <c r="J650" s="14"/>
      <c r="K650" s="228"/>
      <c r="L650" s="228"/>
      <c r="M650" s="228"/>
      <c r="N650" s="228"/>
      <c r="O650" s="228"/>
      <c r="P650" s="228"/>
      <c r="Q650" s="228"/>
      <c r="R650" s="228"/>
      <c r="S650" s="228"/>
      <c r="T650" s="228"/>
      <c r="U650" s="228"/>
      <c r="V650" s="228"/>
      <c r="W650" s="228"/>
      <c r="X650" s="228"/>
      <c r="Y650" s="228"/>
      <c r="Z650" s="228"/>
      <c r="AA650" s="228"/>
      <c r="AB650" s="228"/>
      <c r="AC650" s="228"/>
    </row>
    <row r="651" spans="1:29" ht="12">
      <c r="A651" s="17"/>
      <c r="B651" s="14"/>
      <c r="C651" s="14"/>
      <c r="D651" s="14"/>
      <c r="E651" s="14"/>
      <c r="F651" s="14"/>
      <c r="G651" s="7"/>
      <c r="H651" s="14"/>
      <c r="I651" s="14"/>
      <c r="J651" s="14"/>
      <c r="K651" s="228"/>
      <c r="L651" s="228"/>
      <c r="M651" s="228"/>
      <c r="N651" s="228"/>
      <c r="O651" s="228"/>
      <c r="P651" s="228"/>
      <c r="Q651" s="228"/>
      <c r="R651" s="228"/>
      <c r="S651" s="228"/>
      <c r="T651" s="228"/>
      <c r="U651" s="228"/>
      <c r="V651" s="228"/>
      <c r="W651" s="228"/>
      <c r="X651" s="228"/>
      <c r="Y651" s="228"/>
      <c r="Z651" s="228"/>
      <c r="AA651" s="228"/>
      <c r="AB651" s="228"/>
      <c r="AC651" s="228"/>
    </row>
    <row r="652" spans="1:29" ht="12">
      <c r="A652" s="17"/>
      <c r="B652" s="14"/>
      <c r="C652" s="14"/>
      <c r="D652" s="14"/>
      <c r="E652" s="14"/>
      <c r="F652" s="14"/>
      <c r="G652" s="7"/>
      <c r="H652" s="14"/>
      <c r="I652" s="14"/>
      <c r="J652" s="14"/>
      <c r="K652" s="228"/>
      <c r="L652" s="228"/>
      <c r="M652" s="228"/>
      <c r="N652" s="228"/>
      <c r="O652" s="228"/>
      <c r="P652" s="228"/>
      <c r="Q652" s="228"/>
      <c r="R652" s="228"/>
      <c r="S652" s="228"/>
      <c r="T652" s="228"/>
      <c r="U652" s="228"/>
      <c r="V652" s="228"/>
      <c r="W652" s="228"/>
      <c r="X652" s="228"/>
      <c r="Y652" s="228"/>
      <c r="Z652" s="228"/>
      <c r="AA652" s="228"/>
      <c r="AB652" s="228"/>
      <c r="AC652" s="228"/>
    </row>
    <row r="653" spans="1:29" ht="12">
      <c r="A653" s="17"/>
      <c r="B653" s="14"/>
      <c r="C653" s="14"/>
      <c r="D653" s="14"/>
      <c r="E653" s="14"/>
      <c r="F653" s="14"/>
      <c r="G653" s="7"/>
      <c r="H653" s="14"/>
      <c r="I653" s="14"/>
      <c r="J653" s="14"/>
      <c r="K653" s="228"/>
      <c r="L653" s="228"/>
      <c r="M653" s="228"/>
      <c r="N653" s="228"/>
      <c r="O653" s="228"/>
      <c r="P653" s="228"/>
      <c r="Q653" s="228"/>
      <c r="R653" s="228"/>
      <c r="S653" s="228"/>
      <c r="T653" s="228"/>
      <c r="U653" s="228"/>
      <c r="V653" s="228"/>
      <c r="W653" s="228"/>
      <c r="X653" s="228"/>
      <c r="Y653" s="228"/>
      <c r="Z653" s="228"/>
      <c r="AA653" s="228"/>
      <c r="AB653" s="228"/>
      <c r="AC653" s="228"/>
    </row>
    <row r="654" spans="1:29" ht="12">
      <c r="A654" s="17"/>
      <c r="B654" s="14"/>
      <c r="C654" s="14"/>
      <c r="D654" s="14"/>
      <c r="E654" s="14"/>
      <c r="F654" s="14"/>
      <c r="G654" s="7"/>
      <c r="H654" s="14"/>
      <c r="I654" s="14"/>
      <c r="J654" s="14"/>
      <c r="K654" s="228"/>
      <c r="L654" s="228"/>
      <c r="M654" s="228"/>
      <c r="N654" s="228"/>
      <c r="O654" s="228"/>
      <c r="P654" s="228"/>
      <c r="Q654" s="228"/>
      <c r="R654" s="228"/>
      <c r="S654" s="228"/>
      <c r="T654" s="228"/>
      <c r="U654" s="228"/>
      <c r="V654" s="228"/>
      <c r="W654" s="228"/>
      <c r="X654" s="228"/>
      <c r="Y654" s="228"/>
      <c r="Z654" s="228"/>
      <c r="AA654" s="228"/>
      <c r="AB654" s="228"/>
      <c r="AC654" s="228"/>
    </row>
    <row r="655" spans="1:29" ht="12">
      <c r="A655" s="17"/>
      <c r="B655" s="14"/>
      <c r="C655" s="14"/>
      <c r="D655" s="14"/>
      <c r="E655" s="14"/>
      <c r="F655" s="14"/>
      <c r="G655" s="7"/>
      <c r="H655" s="14"/>
      <c r="I655" s="14"/>
      <c r="J655" s="14"/>
      <c r="K655" s="228"/>
      <c r="L655" s="228"/>
      <c r="M655" s="228"/>
      <c r="N655" s="228"/>
      <c r="O655" s="228"/>
      <c r="P655" s="228"/>
      <c r="Q655" s="228"/>
      <c r="R655" s="228"/>
      <c r="S655" s="228"/>
      <c r="T655" s="228"/>
      <c r="U655" s="228"/>
      <c r="V655" s="228"/>
      <c r="W655" s="228"/>
      <c r="X655" s="228"/>
      <c r="Y655" s="228"/>
      <c r="Z655" s="228"/>
      <c r="AA655" s="228"/>
      <c r="AB655" s="228"/>
      <c r="AC655" s="228"/>
    </row>
    <row r="656" spans="1:29" ht="12">
      <c r="A656" s="17"/>
      <c r="B656" s="14"/>
      <c r="C656" s="14"/>
      <c r="D656" s="14"/>
      <c r="E656" s="14"/>
      <c r="F656" s="14"/>
      <c r="G656" s="7"/>
      <c r="H656" s="14"/>
      <c r="I656" s="14"/>
      <c r="J656" s="14"/>
      <c r="K656" s="228"/>
      <c r="L656" s="228"/>
      <c r="M656" s="228"/>
      <c r="N656" s="228"/>
      <c r="O656" s="228"/>
      <c r="P656" s="228"/>
      <c r="Q656" s="228"/>
      <c r="R656" s="228"/>
      <c r="S656" s="228"/>
      <c r="T656" s="228"/>
      <c r="U656" s="228"/>
      <c r="V656" s="228"/>
      <c r="W656" s="228"/>
      <c r="X656" s="228"/>
      <c r="Y656" s="228"/>
      <c r="Z656" s="228"/>
      <c r="AA656" s="228"/>
      <c r="AB656" s="228"/>
      <c r="AC656" s="228"/>
    </row>
    <row r="657" spans="1:29" ht="12">
      <c r="A657" s="17"/>
      <c r="B657" s="14"/>
      <c r="C657" s="14"/>
      <c r="D657" s="14"/>
      <c r="E657" s="14"/>
      <c r="F657" s="14"/>
      <c r="G657" s="7"/>
      <c r="H657" s="14"/>
      <c r="I657" s="14"/>
      <c r="J657" s="14"/>
      <c r="K657" s="228"/>
      <c r="L657" s="228"/>
      <c r="M657" s="228"/>
      <c r="N657" s="228"/>
      <c r="O657" s="228"/>
      <c r="P657" s="228"/>
      <c r="Q657" s="228"/>
      <c r="R657" s="228"/>
      <c r="S657" s="228"/>
      <c r="T657" s="228"/>
      <c r="U657" s="228"/>
      <c r="V657" s="228"/>
      <c r="W657" s="228"/>
      <c r="X657" s="228"/>
      <c r="Y657" s="228"/>
      <c r="Z657" s="228"/>
      <c r="AA657" s="228"/>
      <c r="AB657" s="228"/>
      <c r="AC657" s="228"/>
    </row>
    <row r="658" spans="1:29" ht="12">
      <c r="A658" s="17"/>
      <c r="B658" s="14"/>
      <c r="C658" s="14"/>
      <c r="D658" s="14"/>
      <c r="E658" s="14"/>
      <c r="F658" s="14"/>
      <c r="G658" s="7"/>
      <c r="H658" s="14"/>
      <c r="I658" s="14"/>
      <c r="J658" s="14"/>
      <c r="K658" s="228"/>
      <c r="L658" s="228"/>
      <c r="M658" s="228"/>
      <c r="N658" s="228"/>
      <c r="O658" s="228"/>
      <c r="P658" s="228"/>
      <c r="Q658" s="228"/>
      <c r="R658" s="228"/>
      <c r="S658" s="228"/>
      <c r="T658" s="228"/>
      <c r="U658" s="228"/>
      <c r="V658" s="228"/>
      <c r="W658" s="228"/>
      <c r="X658" s="228"/>
      <c r="Y658" s="228"/>
      <c r="Z658" s="228"/>
      <c r="AA658" s="228"/>
      <c r="AB658" s="228"/>
      <c r="AC658" s="228"/>
    </row>
    <row r="659" spans="1:29" ht="12">
      <c r="A659" s="17"/>
      <c r="B659" s="14"/>
      <c r="C659" s="14"/>
      <c r="D659" s="14"/>
      <c r="E659" s="14"/>
      <c r="F659" s="14"/>
      <c r="G659" s="7"/>
      <c r="H659" s="14"/>
      <c r="I659" s="14"/>
      <c r="J659" s="14"/>
      <c r="K659" s="228"/>
      <c r="L659" s="228"/>
      <c r="M659" s="228"/>
      <c r="N659" s="228"/>
      <c r="O659" s="228"/>
      <c r="P659" s="228"/>
      <c r="Q659" s="228"/>
      <c r="R659" s="228"/>
      <c r="S659" s="228"/>
      <c r="T659" s="228"/>
      <c r="U659" s="228"/>
      <c r="V659" s="228"/>
      <c r="W659" s="228"/>
      <c r="X659" s="228"/>
      <c r="Y659" s="228"/>
      <c r="Z659" s="228"/>
      <c r="AA659" s="228"/>
      <c r="AB659" s="228"/>
      <c r="AC659" s="228"/>
    </row>
    <row r="660" spans="1:29" ht="12">
      <c r="A660" s="17"/>
      <c r="B660" s="14"/>
      <c r="C660" s="14"/>
      <c r="D660" s="14"/>
      <c r="E660" s="14"/>
      <c r="F660" s="14"/>
      <c r="G660" s="7"/>
      <c r="H660" s="14"/>
      <c r="I660" s="14"/>
      <c r="J660" s="14"/>
      <c r="K660" s="228"/>
      <c r="L660" s="228"/>
      <c r="M660" s="228"/>
      <c r="N660" s="228"/>
      <c r="O660" s="228"/>
      <c r="P660" s="228"/>
      <c r="Q660" s="228"/>
      <c r="R660" s="228"/>
      <c r="S660" s="228"/>
      <c r="T660" s="228"/>
      <c r="U660" s="228"/>
      <c r="V660" s="228"/>
      <c r="W660" s="228"/>
      <c r="X660" s="228"/>
      <c r="Y660" s="228"/>
      <c r="Z660" s="228"/>
      <c r="AA660" s="228"/>
      <c r="AB660" s="228"/>
      <c r="AC660" s="228"/>
    </row>
    <row r="661" spans="1:29" ht="12">
      <c r="A661" s="17"/>
      <c r="B661" s="14"/>
      <c r="C661" s="14"/>
      <c r="D661" s="14"/>
      <c r="E661" s="14"/>
      <c r="F661" s="14"/>
      <c r="G661" s="7"/>
      <c r="H661" s="14"/>
      <c r="I661" s="14"/>
      <c r="J661" s="14"/>
      <c r="K661" s="228"/>
      <c r="L661" s="228"/>
      <c r="M661" s="228"/>
      <c r="N661" s="228"/>
      <c r="O661" s="228"/>
      <c r="P661" s="228"/>
      <c r="Q661" s="228"/>
      <c r="R661" s="228"/>
      <c r="S661" s="228"/>
      <c r="T661" s="228"/>
      <c r="U661" s="228"/>
      <c r="V661" s="228"/>
      <c r="W661" s="228"/>
      <c r="X661" s="228"/>
      <c r="Y661" s="228"/>
      <c r="Z661" s="228"/>
      <c r="AA661" s="228"/>
      <c r="AB661" s="228"/>
      <c r="AC661" s="228"/>
    </row>
    <row r="662" spans="1:29" ht="12">
      <c r="A662" s="17"/>
      <c r="B662" s="14"/>
      <c r="C662" s="14"/>
      <c r="D662" s="14"/>
      <c r="E662" s="14"/>
      <c r="F662" s="14"/>
      <c r="G662" s="7"/>
      <c r="H662" s="14"/>
      <c r="I662" s="14"/>
      <c r="J662" s="14"/>
      <c r="K662" s="228"/>
      <c r="L662" s="228"/>
      <c r="M662" s="228"/>
      <c r="N662" s="228"/>
      <c r="O662" s="228"/>
      <c r="P662" s="228"/>
      <c r="Q662" s="228"/>
      <c r="R662" s="228"/>
      <c r="S662" s="228"/>
      <c r="T662" s="228"/>
      <c r="U662" s="228"/>
      <c r="V662" s="228"/>
      <c r="W662" s="228"/>
      <c r="X662" s="228"/>
      <c r="Y662" s="228"/>
      <c r="Z662" s="228"/>
      <c r="AA662" s="228"/>
      <c r="AB662" s="228"/>
      <c r="AC662" s="228"/>
    </row>
    <row r="663" spans="1:29" ht="12">
      <c r="A663" s="17"/>
      <c r="B663" s="14"/>
      <c r="C663" s="14"/>
      <c r="D663" s="14"/>
      <c r="E663" s="14"/>
      <c r="F663" s="14"/>
      <c r="G663" s="7"/>
      <c r="H663" s="14"/>
      <c r="I663" s="14"/>
      <c r="J663" s="14"/>
      <c r="K663" s="228"/>
      <c r="L663" s="228"/>
      <c r="M663" s="228"/>
      <c r="N663" s="228"/>
      <c r="O663" s="228"/>
      <c r="P663" s="228"/>
      <c r="Q663" s="228"/>
      <c r="R663" s="228"/>
      <c r="S663" s="228"/>
      <c r="T663" s="228"/>
      <c r="U663" s="228"/>
      <c r="V663" s="228"/>
      <c r="W663" s="228"/>
      <c r="X663" s="228"/>
      <c r="Y663" s="228"/>
      <c r="Z663" s="228"/>
      <c r="AA663" s="228"/>
      <c r="AB663" s="228"/>
      <c r="AC663" s="228"/>
    </row>
    <row r="664" spans="1:29" ht="12">
      <c r="A664" s="17"/>
      <c r="B664" s="14"/>
      <c r="C664" s="14"/>
      <c r="D664" s="14"/>
      <c r="E664" s="14"/>
      <c r="F664" s="14"/>
      <c r="G664" s="7"/>
      <c r="H664" s="14"/>
      <c r="I664" s="14"/>
      <c r="J664" s="14"/>
      <c r="K664" s="228"/>
      <c r="L664" s="228"/>
      <c r="M664" s="228"/>
      <c r="N664" s="228"/>
      <c r="O664" s="228"/>
      <c r="P664" s="228"/>
      <c r="Q664" s="228"/>
      <c r="R664" s="228"/>
      <c r="S664" s="228"/>
      <c r="T664" s="228"/>
      <c r="U664" s="228"/>
      <c r="V664" s="228"/>
      <c r="W664" s="228"/>
      <c r="X664" s="228"/>
      <c r="Y664" s="228"/>
      <c r="Z664" s="228"/>
      <c r="AA664" s="228"/>
      <c r="AB664" s="228"/>
      <c r="AC664" s="228"/>
    </row>
    <row r="665" spans="1:29" ht="12">
      <c r="A665" s="17"/>
      <c r="B665" s="14"/>
      <c r="C665" s="14"/>
      <c r="D665" s="14"/>
      <c r="E665" s="14"/>
      <c r="F665" s="14"/>
      <c r="G665" s="7"/>
      <c r="H665" s="14"/>
      <c r="I665" s="14"/>
      <c r="J665" s="14"/>
      <c r="K665" s="228"/>
      <c r="L665" s="228"/>
      <c r="M665" s="228"/>
      <c r="N665" s="228"/>
      <c r="O665" s="228"/>
      <c r="P665" s="228"/>
      <c r="Q665" s="228"/>
      <c r="R665" s="228"/>
      <c r="S665" s="228"/>
      <c r="T665" s="228"/>
      <c r="U665" s="228"/>
      <c r="V665" s="228"/>
      <c r="W665" s="228"/>
      <c r="X665" s="228"/>
      <c r="Y665" s="228"/>
      <c r="Z665" s="228"/>
      <c r="AA665" s="228"/>
      <c r="AB665" s="228"/>
      <c r="AC665" s="228"/>
    </row>
    <row r="666" spans="1:29" ht="12">
      <c r="A666" s="17"/>
      <c r="B666" s="14"/>
      <c r="C666" s="14"/>
      <c r="D666" s="14"/>
      <c r="E666" s="14"/>
      <c r="F666" s="14"/>
      <c r="G666" s="7"/>
      <c r="H666" s="14"/>
      <c r="I666" s="14"/>
      <c r="J666" s="14"/>
      <c r="K666" s="228"/>
      <c r="L666" s="228"/>
      <c r="M666" s="228"/>
      <c r="N666" s="228"/>
      <c r="O666" s="228"/>
      <c r="P666" s="228"/>
      <c r="Q666" s="228"/>
      <c r="R666" s="228"/>
      <c r="S666" s="228"/>
      <c r="T666" s="228"/>
      <c r="U666" s="228"/>
      <c r="V666" s="228"/>
      <c r="W666" s="228"/>
      <c r="X666" s="228"/>
      <c r="Y666" s="228"/>
      <c r="Z666" s="228"/>
      <c r="AA666" s="228"/>
      <c r="AB666" s="228"/>
      <c r="AC666" s="228"/>
    </row>
    <row r="667" spans="1:29" ht="12">
      <c r="A667" s="17"/>
      <c r="B667" s="14"/>
      <c r="C667" s="14"/>
      <c r="D667" s="14"/>
      <c r="E667" s="14"/>
      <c r="F667" s="14"/>
      <c r="G667" s="7"/>
      <c r="H667" s="14"/>
      <c r="I667" s="14"/>
      <c r="J667" s="14"/>
      <c r="K667" s="228"/>
      <c r="L667" s="228"/>
      <c r="M667" s="228"/>
      <c r="N667" s="228"/>
      <c r="O667" s="228"/>
      <c r="P667" s="228"/>
      <c r="Q667" s="228"/>
      <c r="R667" s="228"/>
      <c r="S667" s="228"/>
      <c r="T667" s="228"/>
      <c r="U667" s="228"/>
      <c r="V667" s="228"/>
      <c r="W667" s="228"/>
      <c r="X667" s="228"/>
      <c r="Y667" s="228"/>
      <c r="Z667" s="228"/>
      <c r="AA667" s="228"/>
      <c r="AB667" s="228"/>
      <c r="AC667" s="228"/>
    </row>
    <row r="668" spans="1:29" ht="12">
      <c r="A668" s="17"/>
      <c r="B668" s="14"/>
      <c r="C668" s="14"/>
      <c r="D668" s="14"/>
      <c r="E668" s="14"/>
      <c r="F668" s="14"/>
      <c r="G668" s="7"/>
      <c r="H668" s="14"/>
      <c r="I668" s="14"/>
      <c r="J668" s="14"/>
      <c r="K668" s="228"/>
      <c r="L668" s="228"/>
      <c r="M668" s="228"/>
      <c r="N668" s="228"/>
      <c r="O668" s="228"/>
      <c r="P668" s="228"/>
      <c r="Q668" s="228"/>
      <c r="R668" s="228"/>
      <c r="S668" s="228"/>
      <c r="T668" s="228"/>
      <c r="U668" s="228"/>
      <c r="V668" s="228"/>
      <c r="W668" s="228"/>
      <c r="X668" s="228"/>
      <c r="Y668" s="228"/>
      <c r="Z668" s="228"/>
      <c r="AA668" s="228"/>
      <c r="AB668" s="228"/>
      <c r="AC668" s="228"/>
    </row>
    <row r="669" spans="1:29" ht="12">
      <c r="A669" s="17"/>
      <c r="B669" s="14"/>
      <c r="C669" s="14"/>
      <c r="D669" s="14"/>
      <c r="E669" s="14"/>
      <c r="F669" s="14"/>
      <c r="G669" s="7"/>
      <c r="H669" s="14"/>
      <c r="I669" s="14"/>
      <c r="J669" s="14"/>
      <c r="K669" s="228"/>
      <c r="L669" s="228"/>
      <c r="M669" s="228"/>
      <c r="N669" s="228"/>
      <c r="O669" s="228"/>
      <c r="P669" s="228"/>
      <c r="Q669" s="228"/>
      <c r="R669" s="228"/>
      <c r="S669" s="228"/>
      <c r="T669" s="228"/>
      <c r="U669" s="228"/>
      <c r="V669" s="228"/>
      <c r="W669" s="228"/>
      <c r="X669" s="228"/>
      <c r="Y669" s="228"/>
      <c r="Z669" s="228"/>
      <c r="AA669" s="228"/>
      <c r="AB669" s="228"/>
      <c r="AC669" s="228"/>
    </row>
    <row r="670" spans="1:29" ht="12">
      <c r="A670" s="17"/>
      <c r="B670" s="14"/>
      <c r="C670" s="14"/>
      <c r="D670" s="14"/>
      <c r="E670" s="14"/>
      <c r="F670" s="14"/>
      <c r="G670" s="7"/>
      <c r="H670" s="14"/>
      <c r="I670" s="14"/>
      <c r="J670" s="14"/>
      <c r="K670" s="228"/>
      <c r="L670" s="228"/>
      <c r="M670" s="228"/>
      <c r="N670" s="228"/>
      <c r="O670" s="228"/>
      <c r="P670" s="228"/>
      <c r="Q670" s="228"/>
      <c r="R670" s="228"/>
      <c r="S670" s="228"/>
      <c r="T670" s="228"/>
      <c r="U670" s="228"/>
      <c r="V670" s="228"/>
      <c r="W670" s="228"/>
      <c r="X670" s="228"/>
      <c r="Y670" s="228"/>
      <c r="Z670" s="228"/>
      <c r="AA670" s="228"/>
      <c r="AB670" s="228"/>
      <c r="AC670" s="228"/>
    </row>
    <row r="671" spans="1:29" ht="12">
      <c r="A671" s="17"/>
      <c r="B671" s="14"/>
      <c r="C671" s="14"/>
      <c r="D671" s="14"/>
      <c r="E671" s="14"/>
      <c r="F671" s="14"/>
      <c r="G671" s="7"/>
      <c r="H671" s="14"/>
      <c r="I671" s="14"/>
      <c r="J671" s="14"/>
      <c r="K671" s="228"/>
      <c r="L671" s="228"/>
      <c r="M671" s="228"/>
      <c r="N671" s="228"/>
      <c r="O671" s="228"/>
      <c r="P671" s="228"/>
      <c r="Q671" s="228"/>
      <c r="R671" s="228"/>
      <c r="S671" s="228"/>
      <c r="T671" s="228"/>
      <c r="U671" s="228"/>
      <c r="V671" s="228"/>
      <c r="W671" s="228"/>
      <c r="X671" s="228"/>
      <c r="Y671" s="228"/>
      <c r="Z671" s="228"/>
      <c r="AA671" s="228"/>
      <c r="AB671" s="228"/>
      <c r="AC671" s="228"/>
    </row>
    <row r="672" spans="1:29" ht="12">
      <c r="A672" s="17"/>
      <c r="B672" s="14"/>
      <c r="C672" s="14"/>
      <c r="D672" s="14"/>
      <c r="E672" s="14"/>
      <c r="F672" s="14"/>
      <c r="G672" s="7"/>
      <c r="H672" s="14"/>
      <c r="I672" s="14"/>
      <c r="J672" s="14"/>
      <c r="K672" s="228"/>
      <c r="L672" s="228"/>
      <c r="M672" s="228"/>
      <c r="N672" s="228"/>
      <c r="O672" s="228"/>
      <c r="P672" s="228"/>
      <c r="Q672" s="228"/>
      <c r="R672" s="228"/>
      <c r="S672" s="228"/>
      <c r="T672" s="228"/>
      <c r="U672" s="228"/>
      <c r="V672" s="228"/>
      <c r="W672" s="228"/>
      <c r="X672" s="228"/>
      <c r="Y672" s="228"/>
      <c r="Z672" s="228"/>
      <c r="AA672" s="228"/>
      <c r="AB672" s="228"/>
      <c r="AC672" s="228"/>
    </row>
    <row r="673" spans="1:29" ht="12">
      <c r="A673" s="17"/>
      <c r="B673" s="14"/>
      <c r="C673" s="14"/>
      <c r="D673" s="14"/>
      <c r="E673" s="14"/>
      <c r="F673" s="14"/>
      <c r="G673" s="7"/>
      <c r="H673" s="14"/>
      <c r="I673" s="14"/>
      <c r="J673" s="14"/>
      <c r="K673" s="228"/>
      <c r="L673" s="228"/>
      <c r="M673" s="228"/>
      <c r="N673" s="228"/>
      <c r="O673" s="228"/>
      <c r="P673" s="228"/>
      <c r="Q673" s="228"/>
      <c r="R673" s="228"/>
      <c r="S673" s="228"/>
      <c r="T673" s="228"/>
      <c r="U673" s="228"/>
      <c r="V673" s="228"/>
      <c r="W673" s="228"/>
      <c r="X673" s="228"/>
      <c r="Y673" s="228"/>
      <c r="Z673" s="228"/>
      <c r="AA673" s="228"/>
      <c r="AB673" s="228"/>
      <c r="AC673" s="228"/>
    </row>
    <row r="674" spans="1:29" ht="12">
      <c r="A674" s="17"/>
      <c r="B674" s="14"/>
      <c r="C674" s="14"/>
      <c r="D674" s="14"/>
      <c r="E674" s="14"/>
      <c r="F674" s="14"/>
      <c r="G674" s="7"/>
      <c r="H674" s="14"/>
      <c r="I674" s="14"/>
      <c r="J674" s="14"/>
      <c r="K674" s="228"/>
      <c r="L674" s="228"/>
      <c r="M674" s="228"/>
      <c r="N674" s="228"/>
      <c r="O674" s="228"/>
      <c r="P674" s="228"/>
      <c r="Q674" s="228"/>
      <c r="R674" s="228"/>
      <c r="S674" s="228"/>
      <c r="T674" s="228"/>
      <c r="U674" s="228"/>
      <c r="V674" s="228"/>
      <c r="W674" s="228"/>
      <c r="X674" s="228"/>
      <c r="Y674" s="228"/>
      <c r="Z674" s="228"/>
      <c r="AA674" s="228"/>
      <c r="AB674" s="228"/>
      <c r="AC674" s="228"/>
    </row>
    <row r="675" spans="1:29" ht="12">
      <c r="A675" s="17"/>
      <c r="B675" s="14"/>
      <c r="C675" s="14"/>
      <c r="D675" s="14"/>
      <c r="E675" s="14"/>
      <c r="F675" s="14"/>
      <c r="G675" s="7"/>
      <c r="H675" s="14"/>
      <c r="I675" s="14"/>
      <c r="J675" s="14"/>
      <c r="K675" s="228"/>
      <c r="L675" s="228"/>
      <c r="M675" s="228"/>
      <c r="N675" s="228"/>
      <c r="O675" s="228"/>
      <c r="P675" s="228"/>
      <c r="Q675" s="228"/>
      <c r="R675" s="228"/>
      <c r="S675" s="228"/>
      <c r="T675" s="228"/>
      <c r="U675" s="228"/>
      <c r="V675" s="228"/>
      <c r="W675" s="228"/>
      <c r="X675" s="228"/>
      <c r="Y675" s="228"/>
      <c r="Z675" s="228"/>
      <c r="AA675" s="228"/>
      <c r="AB675" s="228"/>
      <c r="AC675" s="228"/>
    </row>
    <row r="676" spans="1:29" ht="12">
      <c r="A676" s="17"/>
      <c r="B676" s="14"/>
      <c r="C676" s="14"/>
      <c r="D676" s="14"/>
      <c r="E676" s="14"/>
      <c r="F676" s="14"/>
      <c r="G676" s="7"/>
      <c r="H676" s="14"/>
      <c r="I676" s="14"/>
      <c r="J676" s="14"/>
      <c r="K676" s="228"/>
      <c r="L676" s="228"/>
      <c r="M676" s="228"/>
      <c r="N676" s="228"/>
      <c r="O676" s="228"/>
      <c r="P676" s="228"/>
      <c r="Q676" s="228"/>
      <c r="R676" s="228"/>
      <c r="S676" s="228"/>
      <c r="T676" s="228"/>
      <c r="U676" s="228"/>
      <c r="V676" s="228"/>
      <c r="W676" s="228"/>
      <c r="X676" s="228"/>
      <c r="Y676" s="228"/>
      <c r="Z676" s="228"/>
      <c r="AA676" s="228"/>
      <c r="AB676" s="228"/>
      <c r="AC676" s="228"/>
    </row>
    <row r="677" spans="1:29" ht="12">
      <c r="A677" s="17"/>
      <c r="B677" s="14"/>
      <c r="C677" s="14"/>
      <c r="D677" s="14"/>
      <c r="E677" s="14"/>
      <c r="F677" s="14"/>
      <c r="G677" s="7"/>
      <c r="H677" s="14"/>
      <c r="I677" s="14"/>
      <c r="J677" s="14"/>
      <c r="K677" s="228"/>
      <c r="L677" s="228"/>
      <c r="M677" s="228"/>
      <c r="N677" s="228"/>
      <c r="O677" s="228"/>
      <c r="P677" s="228"/>
      <c r="Q677" s="228"/>
      <c r="R677" s="228"/>
      <c r="S677" s="228"/>
      <c r="T677" s="228"/>
      <c r="U677" s="228"/>
      <c r="V677" s="228"/>
      <c r="W677" s="228"/>
      <c r="X677" s="228"/>
      <c r="Y677" s="228"/>
      <c r="Z677" s="228"/>
      <c r="AA677" s="228"/>
      <c r="AB677" s="228"/>
      <c r="AC677" s="228"/>
    </row>
    <row r="678" spans="1:29" ht="12">
      <c r="A678" s="17"/>
      <c r="B678" s="14"/>
      <c r="C678" s="14"/>
      <c r="D678" s="14"/>
      <c r="E678" s="14"/>
      <c r="F678" s="14"/>
      <c r="G678" s="7"/>
      <c r="H678" s="14"/>
      <c r="I678" s="14"/>
      <c r="J678" s="14"/>
      <c r="K678" s="228"/>
      <c r="L678" s="228"/>
      <c r="M678" s="228"/>
      <c r="N678" s="228"/>
      <c r="O678" s="228"/>
      <c r="P678" s="228"/>
      <c r="Q678" s="228"/>
      <c r="R678" s="228"/>
      <c r="S678" s="228"/>
      <c r="T678" s="228"/>
      <c r="U678" s="228"/>
      <c r="V678" s="228"/>
      <c r="W678" s="228"/>
      <c r="X678" s="228"/>
      <c r="Y678" s="228"/>
      <c r="Z678" s="228"/>
      <c r="AA678" s="228"/>
      <c r="AB678" s="228"/>
      <c r="AC678" s="228"/>
    </row>
    <row r="679" spans="1:29" ht="12">
      <c r="A679" s="17"/>
      <c r="B679" s="14"/>
      <c r="C679" s="14"/>
      <c r="D679" s="14"/>
      <c r="E679" s="14"/>
      <c r="F679" s="14"/>
      <c r="G679" s="7"/>
      <c r="H679" s="14"/>
      <c r="I679" s="14"/>
      <c r="J679" s="14"/>
      <c r="K679" s="228"/>
      <c r="L679" s="228"/>
      <c r="M679" s="228"/>
      <c r="N679" s="228"/>
      <c r="O679" s="228"/>
      <c r="P679" s="228"/>
      <c r="Q679" s="228"/>
      <c r="R679" s="228"/>
      <c r="S679" s="228"/>
      <c r="T679" s="228"/>
      <c r="U679" s="228"/>
      <c r="V679" s="228"/>
      <c r="W679" s="228"/>
      <c r="X679" s="228"/>
      <c r="Y679" s="228"/>
      <c r="Z679" s="228"/>
      <c r="AA679" s="228"/>
      <c r="AB679" s="228"/>
      <c r="AC679" s="228"/>
    </row>
    <row r="680" spans="1:29" ht="12">
      <c r="A680" s="17"/>
      <c r="B680" s="14"/>
      <c r="C680" s="14"/>
      <c r="D680" s="14"/>
      <c r="E680" s="14"/>
      <c r="F680" s="14"/>
      <c r="G680" s="7"/>
      <c r="H680" s="14"/>
      <c r="I680" s="14"/>
      <c r="J680" s="14"/>
      <c r="K680" s="228"/>
      <c r="L680" s="228"/>
      <c r="M680" s="228"/>
      <c r="N680" s="228"/>
      <c r="O680" s="228"/>
      <c r="P680" s="228"/>
      <c r="Q680" s="228"/>
      <c r="R680" s="228"/>
      <c r="S680" s="228"/>
      <c r="T680" s="228"/>
      <c r="U680" s="228"/>
      <c r="V680" s="228"/>
      <c r="W680" s="228"/>
      <c r="X680" s="228"/>
      <c r="Y680" s="228"/>
      <c r="Z680" s="228"/>
      <c r="AA680" s="228"/>
      <c r="AB680" s="228"/>
      <c r="AC680" s="228"/>
    </row>
    <row r="681" spans="1:29" ht="12">
      <c r="A681" s="17"/>
      <c r="B681" s="14"/>
      <c r="C681" s="14"/>
      <c r="D681" s="14"/>
      <c r="E681" s="14"/>
      <c r="F681" s="14"/>
      <c r="G681" s="7"/>
      <c r="H681" s="14"/>
      <c r="I681" s="14"/>
      <c r="J681" s="14"/>
      <c r="K681" s="228"/>
      <c r="L681" s="228"/>
      <c r="M681" s="228"/>
      <c r="N681" s="228"/>
      <c r="O681" s="228"/>
      <c r="P681" s="228"/>
      <c r="Q681" s="228"/>
      <c r="R681" s="228"/>
      <c r="S681" s="228"/>
      <c r="T681" s="228"/>
      <c r="U681" s="228"/>
      <c r="V681" s="228"/>
      <c r="W681" s="228"/>
      <c r="X681" s="228"/>
      <c r="Y681" s="228"/>
      <c r="Z681" s="228"/>
      <c r="AA681" s="228"/>
      <c r="AB681" s="228"/>
      <c r="AC681" s="228"/>
    </row>
    <row r="682" spans="1:29" ht="12">
      <c r="A682" s="17"/>
      <c r="B682" s="14"/>
      <c r="C682" s="14"/>
      <c r="D682" s="14"/>
      <c r="E682" s="14"/>
      <c r="F682" s="14"/>
      <c r="G682" s="7"/>
      <c r="H682" s="14"/>
      <c r="I682" s="14"/>
      <c r="J682" s="14"/>
      <c r="K682" s="228"/>
      <c r="L682" s="228"/>
      <c r="M682" s="228"/>
      <c r="N682" s="228"/>
      <c r="O682" s="228"/>
      <c r="P682" s="228"/>
      <c r="Q682" s="228"/>
      <c r="R682" s="228"/>
      <c r="S682" s="228"/>
      <c r="T682" s="228"/>
      <c r="U682" s="228"/>
      <c r="V682" s="228"/>
      <c r="W682" s="228"/>
      <c r="X682" s="228"/>
      <c r="Y682" s="228"/>
      <c r="Z682" s="228"/>
      <c r="AA682" s="228"/>
      <c r="AB682" s="228"/>
      <c r="AC682" s="228"/>
    </row>
    <row r="683" spans="1:29" ht="12">
      <c r="A683" s="17"/>
      <c r="B683" s="14"/>
      <c r="C683" s="14"/>
      <c r="D683" s="14"/>
      <c r="E683" s="14"/>
      <c r="F683" s="14"/>
      <c r="G683" s="7"/>
      <c r="H683" s="14"/>
      <c r="I683" s="14"/>
      <c r="J683" s="14"/>
      <c r="K683" s="228"/>
      <c r="L683" s="228"/>
      <c r="M683" s="228"/>
      <c r="N683" s="228"/>
      <c r="O683" s="228"/>
      <c r="P683" s="228"/>
      <c r="Q683" s="228"/>
      <c r="R683" s="228"/>
      <c r="S683" s="228"/>
      <c r="T683" s="228"/>
      <c r="U683" s="228"/>
      <c r="V683" s="228"/>
      <c r="W683" s="228"/>
      <c r="X683" s="228"/>
      <c r="Y683" s="228"/>
      <c r="Z683" s="228"/>
      <c r="AA683" s="228"/>
      <c r="AB683" s="228"/>
      <c r="AC683" s="228"/>
    </row>
    <row r="684" spans="1:29" ht="12">
      <c r="A684" s="17"/>
      <c r="B684" s="14"/>
      <c r="C684" s="14"/>
      <c r="D684" s="14"/>
      <c r="E684" s="14"/>
      <c r="F684" s="14"/>
      <c r="G684" s="7"/>
      <c r="H684" s="14"/>
      <c r="I684" s="14"/>
      <c r="J684" s="14"/>
      <c r="K684" s="228"/>
      <c r="L684" s="228"/>
      <c r="M684" s="228"/>
      <c r="N684" s="228"/>
      <c r="O684" s="228"/>
      <c r="P684" s="228"/>
      <c r="Q684" s="228"/>
      <c r="R684" s="228"/>
      <c r="S684" s="228"/>
      <c r="T684" s="228"/>
      <c r="U684" s="228"/>
      <c r="V684" s="228"/>
      <c r="W684" s="228"/>
      <c r="X684" s="228"/>
      <c r="Y684" s="228"/>
      <c r="Z684" s="228"/>
      <c r="AA684" s="228"/>
      <c r="AB684" s="228"/>
      <c r="AC684" s="228"/>
    </row>
    <row r="685" spans="1:29" ht="12">
      <c r="A685" s="17"/>
      <c r="B685" s="14"/>
      <c r="C685" s="14"/>
      <c r="D685" s="14"/>
      <c r="E685" s="14"/>
      <c r="F685" s="14"/>
      <c r="G685" s="7"/>
      <c r="H685" s="14"/>
      <c r="I685" s="14"/>
      <c r="J685" s="14"/>
      <c r="K685" s="228"/>
      <c r="L685" s="228"/>
      <c r="M685" s="228"/>
      <c r="N685" s="228"/>
      <c r="O685" s="228"/>
      <c r="P685" s="228"/>
      <c r="Q685" s="228"/>
      <c r="R685" s="228"/>
      <c r="S685" s="228"/>
      <c r="T685" s="228"/>
      <c r="U685" s="228"/>
      <c r="V685" s="228"/>
      <c r="W685" s="228"/>
      <c r="X685" s="228"/>
      <c r="Y685" s="228"/>
      <c r="Z685" s="228"/>
      <c r="AA685" s="228"/>
      <c r="AB685" s="228"/>
      <c r="AC685" s="228"/>
    </row>
    <row r="686" spans="1:29" ht="12">
      <c r="A686" s="17"/>
      <c r="B686" s="14"/>
      <c r="C686" s="14"/>
      <c r="D686" s="14"/>
      <c r="E686" s="14"/>
      <c r="F686" s="14"/>
      <c r="G686" s="7"/>
      <c r="H686" s="14"/>
      <c r="I686" s="14"/>
      <c r="J686" s="14"/>
      <c r="K686" s="228"/>
      <c r="L686" s="228"/>
      <c r="M686" s="228"/>
      <c r="N686" s="228"/>
      <c r="O686" s="228"/>
      <c r="P686" s="228"/>
      <c r="Q686" s="228"/>
      <c r="R686" s="228"/>
      <c r="S686" s="228"/>
      <c r="T686" s="228"/>
      <c r="U686" s="228"/>
      <c r="V686" s="228"/>
      <c r="W686" s="228"/>
      <c r="X686" s="228"/>
      <c r="Y686" s="228"/>
      <c r="Z686" s="228"/>
      <c r="AA686" s="228"/>
      <c r="AB686" s="228"/>
      <c r="AC686" s="228"/>
    </row>
    <row r="687" spans="1:29" ht="12">
      <c r="A687" s="17"/>
      <c r="B687" s="14"/>
      <c r="C687" s="14"/>
      <c r="D687" s="14"/>
      <c r="E687" s="14"/>
      <c r="F687" s="14"/>
      <c r="G687" s="7"/>
      <c r="H687" s="14"/>
      <c r="I687" s="14"/>
      <c r="J687" s="14"/>
      <c r="K687" s="228"/>
      <c r="L687" s="228"/>
      <c r="M687" s="228"/>
      <c r="N687" s="228"/>
      <c r="O687" s="228"/>
      <c r="P687" s="228"/>
      <c r="Q687" s="228"/>
      <c r="R687" s="228"/>
      <c r="S687" s="228"/>
      <c r="T687" s="228"/>
      <c r="U687" s="228"/>
      <c r="V687" s="228"/>
      <c r="W687" s="228"/>
      <c r="X687" s="228"/>
      <c r="Y687" s="228"/>
      <c r="Z687" s="228"/>
      <c r="AA687" s="228"/>
      <c r="AB687" s="228"/>
      <c r="AC687" s="228"/>
    </row>
    <row r="688" spans="1:29" ht="12">
      <c r="A688" s="17"/>
      <c r="B688" s="14"/>
      <c r="C688" s="14"/>
      <c r="D688" s="14"/>
      <c r="E688" s="14"/>
      <c r="F688" s="14"/>
      <c r="G688" s="7"/>
      <c r="H688" s="14"/>
      <c r="I688" s="14"/>
      <c r="J688" s="14"/>
      <c r="K688" s="228"/>
      <c r="L688" s="228"/>
      <c r="M688" s="228"/>
      <c r="N688" s="228"/>
      <c r="O688" s="228"/>
      <c r="P688" s="228"/>
      <c r="Q688" s="228"/>
      <c r="R688" s="228"/>
      <c r="S688" s="228"/>
      <c r="T688" s="228"/>
      <c r="U688" s="228"/>
      <c r="V688" s="228"/>
      <c r="W688" s="228"/>
      <c r="X688" s="228"/>
      <c r="Y688" s="228"/>
      <c r="Z688" s="228"/>
      <c r="AA688" s="228"/>
      <c r="AB688" s="228"/>
      <c r="AC688" s="228"/>
    </row>
    <row r="689" spans="1:29" ht="12">
      <c r="A689" s="17"/>
      <c r="B689" s="14"/>
      <c r="C689" s="14"/>
      <c r="D689" s="14"/>
      <c r="E689" s="14"/>
      <c r="F689" s="14"/>
      <c r="G689" s="7"/>
      <c r="H689" s="14"/>
      <c r="I689" s="14"/>
      <c r="J689" s="14"/>
      <c r="K689" s="228"/>
      <c r="L689" s="228"/>
      <c r="M689" s="228"/>
      <c r="N689" s="228"/>
      <c r="O689" s="228"/>
      <c r="P689" s="228"/>
      <c r="Q689" s="228"/>
      <c r="R689" s="228"/>
      <c r="S689" s="228"/>
      <c r="T689" s="228"/>
      <c r="U689" s="228"/>
      <c r="V689" s="228"/>
      <c r="W689" s="228"/>
      <c r="X689" s="228"/>
      <c r="Y689" s="228"/>
      <c r="Z689" s="228"/>
      <c r="AA689" s="228"/>
      <c r="AB689" s="228"/>
      <c r="AC689" s="228"/>
    </row>
    <row r="690" spans="1:29" ht="12">
      <c r="A690" s="17"/>
      <c r="B690" s="14"/>
      <c r="C690" s="14"/>
      <c r="D690" s="14"/>
      <c r="E690" s="14"/>
      <c r="F690" s="14"/>
      <c r="G690" s="7"/>
      <c r="H690" s="14"/>
      <c r="I690" s="14"/>
      <c r="J690" s="14"/>
      <c r="K690" s="228"/>
      <c r="L690" s="228"/>
      <c r="M690" s="228"/>
      <c r="N690" s="228"/>
      <c r="O690" s="228"/>
      <c r="P690" s="228"/>
      <c r="Q690" s="228"/>
      <c r="R690" s="228"/>
      <c r="S690" s="228"/>
      <c r="T690" s="228"/>
      <c r="U690" s="228"/>
      <c r="V690" s="228"/>
      <c r="W690" s="228"/>
      <c r="X690" s="228"/>
      <c r="Y690" s="228"/>
      <c r="Z690" s="228"/>
      <c r="AA690" s="228"/>
      <c r="AB690" s="228"/>
      <c r="AC690" s="228"/>
    </row>
    <row r="691" spans="1:29" ht="12">
      <c r="A691" s="17"/>
      <c r="B691" s="14"/>
      <c r="C691" s="14"/>
      <c r="D691" s="14"/>
      <c r="E691" s="14"/>
      <c r="F691" s="14"/>
      <c r="G691" s="7"/>
      <c r="H691" s="14"/>
      <c r="I691" s="14"/>
      <c r="J691" s="14"/>
      <c r="K691" s="228"/>
      <c r="L691" s="228"/>
      <c r="M691" s="228"/>
      <c r="N691" s="228"/>
      <c r="O691" s="228"/>
      <c r="P691" s="228"/>
      <c r="Q691" s="228"/>
      <c r="R691" s="228"/>
      <c r="S691" s="228"/>
      <c r="T691" s="228"/>
      <c r="U691" s="228"/>
      <c r="V691" s="228"/>
      <c r="W691" s="228"/>
      <c r="X691" s="228"/>
      <c r="Y691" s="228"/>
      <c r="Z691" s="228"/>
      <c r="AA691" s="228"/>
      <c r="AB691" s="228"/>
      <c r="AC691" s="228"/>
    </row>
    <row r="692" spans="1:29" ht="12">
      <c r="A692" s="17"/>
      <c r="B692" s="14"/>
      <c r="C692" s="14"/>
      <c r="D692" s="14"/>
      <c r="E692" s="14"/>
      <c r="F692" s="14"/>
      <c r="G692" s="7"/>
      <c r="H692" s="14"/>
      <c r="I692" s="14"/>
      <c r="J692" s="14"/>
      <c r="K692" s="228"/>
      <c r="L692" s="228"/>
      <c r="M692" s="228"/>
      <c r="N692" s="228"/>
      <c r="O692" s="228"/>
      <c r="P692" s="228"/>
      <c r="Q692" s="228"/>
      <c r="R692" s="228"/>
      <c r="S692" s="228"/>
      <c r="T692" s="228"/>
      <c r="U692" s="228"/>
      <c r="V692" s="228"/>
      <c r="W692" s="228"/>
      <c r="X692" s="228"/>
      <c r="Y692" s="228"/>
      <c r="Z692" s="228"/>
      <c r="AA692" s="228"/>
      <c r="AB692" s="228"/>
      <c r="AC692" s="228"/>
    </row>
    <row r="693" spans="1:29" ht="12">
      <c r="A693" s="17"/>
      <c r="B693" s="14"/>
      <c r="C693" s="14"/>
      <c r="D693" s="14"/>
      <c r="E693" s="14"/>
      <c r="F693" s="14"/>
      <c r="G693" s="7"/>
      <c r="H693" s="14"/>
      <c r="I693" s="14"/>
      <c r="J693" s="14"/>
      <c r="K693" s="228"/>
      <c r="L693" s="228"/>
      <c r="M693" s="228"/>
      <c r="N693" s="228"/>
      <c r="O693" s="228"/>
      <c r="P693" s="228"/>
      <c r="Q693" s="228"/>
      <c r="R693" s="228"/>
      <c r="S693" s="228"/>
      <c r="T693" s="228"/>
      <c r="U693" s="228"/>
      <c r="V693" s="228"/>
      <c r="W693" s="228"/>
      <c r="X693" s="228"/>
      <c r="Y693" s="228"/>
      <c r="Z693" s="228"/>
      <c r="AA693" s="228"/>
      <c r="AB693" s="228"/>
      <c r="AC693" s="228"/>
    </row>
    <row r="694" spans="1:29" ht="12">
      <c r="A694" s="17"/>
      <c r="B694" s="14"/>
      <c r="C694" s="14"/>
      <c r="D694" s="14"/>
      <c r="E694" s="14"/>
      <c r="F694" s="14"/>
      <c r="G694" s="7"/>
      <c r="H694" s="14"/>
      <c r="I694" s="14"/>
      <c r="J694" s="14"/>
      <c r="K694" s="228"/>
      <c r="L694" s="228"/>
      <c r="M694" s="228"/>
      <c r="N694" s="228"/>
      <c r="O694" s="228"/>
      <c r="P694" s="228"/>
      <c r="Q694" s="228"/>
      <c r="R694" s="228"/>
      <c r="S694" s="228"/>
      <c r="T694" s="228"/>
      <c r="U694" s="228"/>
      <c r="V694" s="228"/>
      <c r="W694" s="228"/>
      <c r="X694" s="228"/>
      <c r="Y694" s="228"/>
      <c r="Z694" s="228"/>
      <c r="AA694" s="228"/>
      <c r="AB694" s="228"/>
      <c r="AC694" s="228"/>
    </row>
    <row r="695" spans="1:29" ht="12">
      <c r="A695" s="17"/>
      <c r="B695" s="14"/>
      <c r="C695" s="14"/>
      <c r="D695" s="14"/>
      <c r="E695" s="14"/>
      <c r="F695" s="14"/>
      <c r="G695" s="7"/>
      <c r="H695" s="14"/>
      <c r="I695" s="14"/>
      <c r="J695" s="14"/>
      <c r="K695" s="228"/>
      <c r="L695" s="228"/>
      <c r="M695" s="228"/>
      <c r="N695" s="228"/>
      <c r="O695" s="228"/>
      <c r="P695" s="228"/>
      <c r="Q695" s="228"/>
      <c r="R695" s="228"/>
      <c r="S695" s="228"/>
      <c r="T695" s="228"/>
      <c r="U695" s="228"/>
      <c r="V695" s="228"/>
      <c r="W695" s="228"/>
      <c r="X695" s="228"/>
      <c r="Y695" s="228"/>
      <c r="Z695" s="228"/>
      <c r="AA695" s="228"/>
      <c r="AB695" s="228"/>
      <c r="AC695" s="228"/>
    </row>
    <row r="696" spans="1:29" ht="12">
      <c r="A696" s="17"/>
      <c r="B696" s="14"/>
      <c r="C696" s="14"/>
      <c r="D696" s="14"/>
      <c r="E696" s="14"/>
      <c r="F696" s="14"/>
      <c r="G696" s="7"/>
      <c r="H696" s="14"/>
      <c r="I696" s="14"/>
      <c r="J696" s="14"/>
      <c r="K696" s="228"/>
      <c r="L696" s="228"/>
      <c r="M696" s="228"/>
      <c r="N696" s="228"/>
      <c r="O696" s="228"/>
      <c r="P696" s="228"/>
      <c r="Q696" s="228"/>
      <c r="R696" s="228"/>
      <c r="S696" s="228"/>
      <c r="T696" s="228"/>
      <c r="U696" s="228"/>
      <c r="V696" s="228"/>
      <c r="W696" s="228"/>
      <c r="X696" s="228"/>
      <c r="Y696" s="228"/>
      <c r="Z696" s="228"/>
      <c r="AA696" s="228"/>
      <c r="AB696" s="228"/>
      <c r="AC696" s="228"/>
    </row>
    <row r="697" spans="1:29" ht="12">
      <c r="A697" s="17"/>
      <c r="B697" s="14"/>
      <c r="C697" s="14"/>
      <c r="D697" s="14"/>
      <c r="E697" s="14"/>
      <c r="F697" s="14"/>
      <c r="G697" s="7"/>
      <c r="H697" s="14"/>
      <c r="I697" s="14"/>
      <c r="J697" s="14"/>
      <c r="K697" s="228"/>
      <c r="L697" s="228"/>
      <c r="M697" s="228"/>
      <c r="N697" s="228"/>
      <c r="O697" s="228"/>
      <c r="P697" s="228"/>
      <c r="Q697" s="228"/>
      <c r="R697" s="228"/>
      <c r="S697" s="228"/>
      <c r="T697" s="228"/>
      <c r="U697" s="228"/>
      <c r="V697" s="228"/>
      <c r="W697" s="228"/>
      <c r="X697" s="228"/>
      <c r="Y697" s="228"/>
      <c r="Z697" s="228"/>
      <c r="AA697" s="228"/>
      <c r="AB697" s="228"/>
      <c r="AC697" s="228"/>
    </row>
    <row r="698" spans="1:29" ht="12">
      <c r="A698" s="17"/>
      <c r="B698" s="14"/>
      <c r="C698" s="14"/>
      <c r="D698" s="14"/>
      <c r="E698" s="14"/>
      <c r="F698" s="14"/>
      <c r="G698" s="7"/>
      <c r="H698" s="14"/>
      <c r="I698" s="14"/>
      <c r="J698" s="14"/>
      <c r="K698" s="228"/>
      <c r="L698" s="228"/>
      <c r="M698" s="228"/>
      <c r="N698" s="228"/>
      <c r="O698" s="228"/>
      <c r="P698" s="228"/>
      <c r="Q698" s="228"/>
      <c r="R698" s="228"/>
      <c r="S698" s="228"/>
      <c r="T698" s="228"/>
      <c r="U698" s="228"/>
      <c r="V698" s="228"/>
      <c r="W698" s="228"/>
      <c r="X698" s="228"/>
      <c r="Y698" s="228"/>
      <c r="Z698" s="228"/>
      <c r="AA698" s="228"/>
      <c r="AB698" s="228"/>
      <c r="AC698" s="228"/>
    </row>
    <row r="699" spans="1:29" ht="12">
      <c r="A699" s="17"/>
      <c r="B699" s="14"/>
      <c r="C699" s="14"/>
      <c r="D699" s="14"/>
      <c r="E699" s="14"/>
      <c r="F699" s="14"/>
      <c r="G699" s="7"/>
      <c r="H699" s="14"/>
      <c r="I699" s="14"/>
      <c r="J699" s="14"/>
      <c r="K699" s="228"/>
      <c r="L699" s="228"/>
      <c r="M699" s="228"/>
      <c r="N699" s="228"/>
      <c r="O699" s="228"/>
      <c r="P699" s="228"/>
      <c r="Q699" s="228"/>
      <c r="R699" s="228"/>
      <c r="S699" s="228"/>
      <c r="T699" s="228"/>
      <c r="U699" s="228"/>
      <c r="V699" s="228"/>
      <c r="W699" s="228"/>
      <c r="X699" s="228"/>
      <c r="Y699" s="228"/>
      <c r="Z699" s="228"/>
      <c r="AA699" s="228"/>
      <c r="AB699" s="228"/>
      <c r="AC699" s="228"/>
    </row>
    <row r="700" spans="1:29" ht="12">
      <c r="A700" s="17"/>
      <c r="B700" s="14"/>
      <c r="C700" s="14"/>
      <c r="D700" s="14"/>
      <c r="E700" s="14"/>
      <c r="F700" s="14"/>
      <c r="G700" s="7"/>
      <c r="H700" s="14"/>
      <c r="I700" s="14"/>
      <c r="J700" s="14"/>
      <c r="K700" s="228"/>
      <c r="L700" s="228"/>
      <c r="M700" s="228"/>
      <c r="N700" s="228"/>
      <c r="O700" s="228"/>
      <c r="P700" s="228"/>
      <c r="Q700" s="228"/>
      <c r="R700" s="228"/>
      <c r="S700" s="228"/>
      <c r="T700" s="228"/>
      <c r="U700" s="228"/>
      <c r="V700" s="228"/>
      <c r="W700" s="228"/>
      <c r="X700" s="228"/>
      <c r="Y700" s="228"/>
      <c r="Z700" s="228"/>
      <c r="AA700" s="228"/>
      <c r="AB700" s="228"/>
      <c r="AC700" s="228"/>
    </row>
    <row r="701" spans="1:29" ht="12">
      <c r="A701" s="17"/>
      <c r="B701" s="14"/>
      <c r="C701" s="14"/>
      <c r="D701" s="14"/>
      <c r="E701" s="14"/>
      <c r="F701" s="14"/>
      <c r="G701" s="7"/>
      <c r="H701" s="14"/>
      <c r="I701" s="14"/>
      <c r="J701" s="14"/>
      <c r="K701" s="228"/>
      <c r="L701" s="228"/>
      <c r="M701" s="228"/>
      <c r="N701" s="228"/>
      <c r="O701" s="228"/>
      <c r="P701" s="228"/>
      <c r="Q701" s="228"/>
      <c r="R701" s="228"/>
      <c r="S701" s="228"/>
      <c r="T701" s="228"/>
      <c r="U701" s="228"/>
      <c r="V701" s="228"/>
      <c r="W701" s="228"/>
      <c r="X701" s="228"/>
      <c r="Y701" s="228"/>
      <c r="Z701" s="228"/>
      <c r="AA701" s="228"/>
      <c r="AB701" s="228"/>
      <c r="AC701" s="228"/>
    </row>
    <row r="702" spans="1:29" ht="12">
      <c r="A702" s="17"/>
      <c r="B702" s="14"/>
      <c r="C702" s="14"/>
      <c r="D702" s="14"/>
      <c r="E702" s="14"/>
      <c r="F702" s="14"/>
      <c r="G702" s="7"/>
      <c r="H702" s="14"/>
      <c r="I702" s="14"/>
      <c r="J702" s="14"/>
      <c r="K702" s="228"/>
      <c r="L702" s="228"/>
      <c r="M702" s="228"/>
      <c r="N702" s="228"/>
      <c r="O702" s="228"/>
      <c r="P702" s="228"/>
      <c r="Q702" s="228"/>
      <c r="R702" s="228"/>
      <c r="S702" s="228"/>
      <c r="T702" s="228"/>
      <c r="U702" s="228"/>
      <c r="V702" s="228"/>
      <c r="W702" s="228"/>
      <c r="X702" s="228"/>
      <c r="Y702" s="228"/>
      <c r="Z702" s="228"/>
      <c r="AA702" s="228"/>
      <c r="AB702" s="228"/>
      <c r="AC702" s="228"/>
    </row>
    <row r="703" spans="1:29" ht="12">
      <c r="A703" s="17"/>
      <c r="B703" s="14"/>
      <c r="C703" s="14"/>
      <c r="D703" s="14"/>
      <c r="E703" s="14"/>
      <c r="F703" s="14"/>
      <c r="G703" s="7"/>
      <c r="H703" s="14"/>
      <c r="I703" s="14"/>
      <c r="J703" s="14"/>
      <c r="K703" s="228"/>
      <c r="L703" s="228"/>
      <c r="M703" s="228"/>
      <c r="N703" s="228"/>
      <c r="O703" s="228"/>
      <c r="P703" s="228"/>
      <c r="Q703" s="228"/>
      <c r="R703" s="228"/>
      <c r="S703" s="228"/>
      <c r="T703" s="228"/>
      <c r="U703" s="228"/>
      <c r="V703" s="228"/>
      <c r="W703" s="228"/>
      <c r="X703" s="228"/>
      <c r="Y703" s="228"/>
      <c r="Z703" s="228"/>
      <c r="AA703" s="228"/>
      <c r="AB703" s="228"/>
      <c r="AC703" s="228"/>
    </row>
    <row r="704" spans="1:29" ht="12">
      <c r="A704" s="17"/>
      <c r="B704" s="14"/>
      <c r="C704" s="14"/>
      <c r="D704" s="14"/>
      <c r="E704" s="14"/>
      <c r="F704" s="14"/>
      <c r="G704" s="7"/>
      <c r="H704" s="14"/>
      <c r="I704" s="14"/>
      <c r="J704" s="14"/>
      <c r="K704" s="228"/>
      <c r="L704" s="228"/>
      <c r="M704" s="228"/>
      <c r="N704" s="228"/>
      <c r="O704" s="228"/>
      <c r="P704" s="228"/>
      <c r="Q704" s="228"/>
      <c r="R704" s="228"/>
      <c r="S704" s="228"/>
      <c r="T704" s="228"/>
      <c r="U704" s="228"/>
      <c r="V704" s="228"/>
      <c r="W704" s="228"/>
      <c r="X704" s="228"/>
      <c r="Y704" s="228"/>
      <c r="Z704" s="228"/>
      <c r="AA704" s="228"/>
      <c r="AB704" s="228"/>
      <c r="AC704" s="228"/>
    </row>
    <row r="705" spans="1:29" ht="12">
      <c r="A705" s="17"/>
      <c r="B705" s="14"/>
      <c r="C705" s="14"/>
      <c r="D705" s="14"/>
      <c r="E705" s="14"/>
      <c r="F705" s="14"/>
      <c r="G705" s="7"/>
      <c r="H705" s="14"/>
      <c r="I705" s="14"/>
      <c r="J705" s="14"/>
      <c r="K705" s="228"/>
      <c r="L705" s="228"/>
      <c r="M705" s="228"/>
      <c r="N705" s="228"/>
      <c r="O705" s="228"/>
      <c r="P705" s="228"/>
      <c r="Q705" s="228"/>
      <c r="R705" s="228"/>
      <c r="S705" s="228"/>
      <c r="T705" s="228"/>
      <c r="U705" s="228"/>
      <c r="V705" s="228"/>
      <c r="W705" s="228"/>
      <c r="X705" s="228"/>
      <c r="Y705" s="228"/>
      <c r="Z705" s="228"/>
      <c r="AA705" s="228"/>
      <c r="AB705" s="228"/>
      <c r="AC705" s="228"/>
    </row>
    <row r="706" spans="1:29" ht="12">
      <c r="A706" s="17"/>
      <c r="B706" s="14"/>
      <c r="C706" s="14"/>
      <c r="D706" s="14"/>
      <c r="E706" s="14"/>
      <c r="F706" s="14"/>
      <c r="G706" s="7"/>
      <c r="H706" s="14"/>
      <c r="I706" s="14"/>
      <c r="J706" s="14"/>
      <c r="K706" s="228"/>
      <c r="L706" s="228"/>
      <c r="M706" s="228"/>
      <c r="N706" s="228"/>
      <c r="O706" s="228"/>
      <c r="P706" s="228"/>
      <c r="Q706" s="228"/>
      <c r="R706" s="228"/>
      <c r="S706" s="228"/>
      <c r="T706" s="228"/>
      <c r="U706" s="228"/>
      <c r="V706" s="228"/>
      <c r="W706" s="228"/>
      <c r="X706" s="228"/>
      <c r="Y706" s="228"/>
      <c r="Z706" s="228"/>
      <c r="AA706" s="228"/>
      <c r="AB706" s="228"/>
      <c r="AC706" s="228"/>
    </row>
    <row r="707" spans="1:29" ht="12">
      <c r="A707" s="17"/>
      <c r="B707" s="14"/>
      <c r="C707" s="14"/>
      <c r="D707" s="14"/>
      <c r="E707" s="14"/>
      <c r="F707" s="14"/>
      <c r="G707" s="7"/>
      <c r="H707" s="14"/>
      <c r="I707" s="14"/>
      <c r="J707" s="14"/>
      <c r="K707" s="228"/>
      <c r="L707" s="228"/>
      <c r="M707" s="228"/>
      <c r="N707" s="228"/>
      <c r="O707" s="228"/>
      <c r="P707" s="228"/>
      <c r="Q707" s="228"/>
      <c r="R707" s="228"/>
      <c r="S707" s="228"/>
      <c r="T707" s="228"/>
      <c r="U707" s="228"/>
      <c r="V707" s="228"/>
      <c r="W707" s="228"/>
      <c r="X707" s="228"/>
      <c r="Y707" s="228"/>
      <c r="Z707" s="228"/>
      <c r="AA707" s="228"/>
      <c r="AB707" s="228"/>
      <c r="AC707" s="228"/>
    </row>
    <row r="708" spans="1:29" ht="12">
      <c r="A708" s="17"/>
      <c r="B708" s="14"/>
      <c r="C708" s="14"/>
      <c r="D708" s="14"/>
      <c r="E708" s="14"/>
      <c r="F708" s="14"/>
      <c r="G708" s="7"/>
      <c r="H708" s="14"/>
      <c r="I708" s="14"/>
      <c r="J708" s="14"/>
      <c r="K708" s="228"/>
      <c r="L708" s="228"/>
      <c r="M708" s="228"/>
      <c r="N708" s="228"/>
      <c r="O708" s="228"/>
      <c r="P708" s="228"/>
      <c r="Q708" s="228"/>
      <c r="R708" s="228"/>
      <c r="S708" s="228"/>
      <c r="T708" s="228"/>
      <c r="U708" s="228"/>
      <c r="V708" s="228"/>
      <c r="W708" s="228"/>
      <c r="X708" s="228"/>
      <c r="Y708" s="228"/>
      <c r="Z708" s="228"/>
      <c r="AA708" s="228"/>
      <c r="AB708" s="228"/>
      <c r="AC708" s="228"/>
    </row>
    <row r="709" spans="1:29" ht="12">
      <c r="A709" s="17"/>
      <c r="B709" s="14"/>
      <c r="C709" s="14"/>
      <c r="D709" s="14"/>
      <c r="E709" s="14"/>
      <c r="F709" s="14"/>
      <c r="G709" s="7"/>
      <c r="H709" s="14"/>
      <c r="I709" s="14"/>
      <c r="J709" s="14"/>
      <c r="K709" s="228"/>
      <c r="L709" s="228"/>
      <c r="M709" s="228"/>
      <c r="N709" s="228"/>
      <c r="O709" s="228"/>
      <c r="P709" s="228"/>
      <c r="Q709" s="228"/>
      <c r="R709" s="228"/>
      <c r="S709" s="228"/>
      <c r="T709" s="228"/>
      <c r="U709" s="228"/>
      <c r="V709" s="228"/>
      <c r="W709" s="228"/>
      <c r="X709" s="228"/>
      <c r="Y709" s="228"/>
      <c r="Z709" s="228"/>
      <c r="AA709" s="228"/>
      <c r="AB709" s="228"/>
      <c r="AC709" s="228"/>
    </row>
    <row r="710" spans="1:29" ht="12">
      <c r="A710" s="17"/>
      <c r="B710" s="14"/>
      <c r="C710" s="14"/>
      <c r="D710" s="14"/>
      <c r="E710" s="14"/>
      <c r="F710" s="14"/>
      <c r="G710" s="7"/>
      <c r="H710" s="14"/>
      <c r="I710" s="14"/>
      <c r="J710" s="14"/>
      <c r="K710" s="228"/>
      <c r="L710" s="228"/>
      <c r="M710" s="228"/>
      <c r="N710" s="228"/>
      <c r="O710" s="228"/>
      <c r="P710" s="228"/>
      <c r="Q710" s="228"/>
      <c r="R710" s="228"/>
      <c r="S710" s="228"/>
      <c r="T710" s="228"/>
      <c r="U710" s="228"/>
      <c r="V710" s="228"/>
      <c r="W710" s="228"/>
      <c r="X710" s="228"/>
      <c r="Y710" s="228"/>
      <c r="Z710" s="228"/>
      <c r="AA710" s="228"/>
      <c r="AB710" s="228"/>
      <c r="AC710" s="228"/>
    </row>
    <row r="711" spans="1:29" ht="12">
      <c r="A711" s="17"/>
      <c r="B711" s="14"/>
      <c r="C711" s="14"/>
      <c r="D711" s="14"/>
      <c r="E711" s="14"/>
      <c r="F711" s="14"/>
      <c r="G711" s="7"/>
      <c r="H711" s="14"/>
      <c r="I711" s="14"/>
      <c r="J711" s="14"/>
      <c r="K711" s="228"/>
      <c r="L711" s="228"/>
      <c r="M711" s="228"/>
      <c r="N711" s="228"/>
      <c r="O711" s="228"/>
      <c r="P711" s="228"/>
      <c r="Q711" s="228"/>
      <c r="R711" s="228"/>
      <c r="S711" s="228"/>
      <c r="T711" s="228"/>
      <c r="U711" s="228"/>
      <c r="V711" s="228"/>
      <c r="W711" s="228"/>
      <c r="X711" s="228"/>
      <c r="Y711" s="228"/>
      <c r="Z711" s="228"/>
      <c r="AA711" s="228"/>
      <c r="AB711" s="228"/>
      <c r="AC711" s="228"/>
    </row>
    <row r="712" spans="1:29" ht="12">
      <c r="A712" s="17"/>
      <c r="B712" s="14"/>
      <c r="C712" s="14"/>
      <c r="D712" s="14"/>
      <c r="E712" s="14"/>
      <c r="F712" s="14"/>
      <c r="G712" s="7"/>
      <c r="H712" s="14"/>
      <c r="I712" s="14"/>
      <c r="J712" s="14"/>
      <c r="K712" s="228"/>
      <c r="L712" s="228"/>
      <c r="M712" s="228"/>
      <c r="N712" s="228"/>
      <c r="O712" s="228"/>
      <c r="P712" s="228"/>
      <c r="Q712" s="228"/>
      <c r="R712" s="228"/>
      <c r="S712" s="228"/>
      <c r="T712" s="228"/>
      <c r="U712" s="228"/>
      <c r="V712" s="228"/>
      <c r="W712" s="228"/>
      <c r="X712" s="228"/>
      <c r="Y712" s="228"/>
      <c r="Z712" s="228"/>
      <c r="AA712" s="228"/>
      <c r="AB712" s="228"/>
      <c r="AC712" s="228"/>
    </row>
    <row r="713" spans="1:29" ht="12">
      <c r="A713" s="17"/>
      <c r="B713" s="14"/>
      <c r="C713" s="14"/>
      <c r="D713" s="14"/>
      <c r="E713" s="14"/>
      <c r="F713" s="14"/>
      <c r="G713" s="7"/>
      <c r="H713" s="14"/>
      <c r="I713" s="14"/>
      <c r="J713" s="14"/>
      <c r="K713" s="228"/>
      <c r="L713" s="228"/>
      <c r="M713" s="228"/>
      <c r="N713" s="228"/>
      <c r="O713" s="228"/>
      <c r="P713" s="228"/>
      <c r="Q713" s="228"/>
      <c r="R713" s="228"/>
      <c r="S713" s="228"/>
      <c r="T713" s="228"/>
      <c r="U713" s="228"/>
      <c r="V713" s="228"/>
      <c r="W713" s="228"/>
      <c r="X713" s="228"/>
      <c r="Y713" s="228"/>
      <c r="Z713" s="228"/>
      <c r="AA713" s="228"/>
      <c r="AB713" s="228"/>
      <c r="AC713" s="228"/>
    </row>
    <row r="714" spans="1:29" ht="12">
      <c r="A714" s="17"/>
      <c r="B714" s="14"/>
      <c r="C714" s="14"/>
      <c r="D714" s="14"/>
      <c r="E714" s="14"/>
      <c r="F714" s="14"/>
      <c r="G714" s="7"/>
      <c r="H714" s="14"/>
      <c r="I714" s="14"/>
      <c r="J714" s="14"/>
      <c r="K714" s="228"/>
      <c r="L714" s="228"/>
      <c r="M714" s="228"/>
      <c r="N714" s="228"/>
      <c r="O714" s="228"/>
      <c r="P714" s="228"/>
      <c r="Q714" s="228"/>
      <c r="R714" s="228"/>
      <c r="S714" s="228"/>
      <c r="T714" s="228"/>
      <c r="U714" s="228"/>
      <c r="V714" s="228"/>
      <c r="W714" s="228"/>
      <c r="X714" s="228"/>
      <c r="Y714" s="228"/>
      <c r="Z714" s="228"/>
      <c r="AA714" s="228"/>
      <c r="AB714" s="228"/>
      <c r="AC714" s="228"/>
    </row>
    <row r="715" spans="1:29" ht="12">
      <c r="A715" s="17"/>
      <c r="B715" s="14"/>
      <c r="C715" s="14"/>
      <c r="D715" s="14"/>
      <c r="E715" s="14"/>
      <c r="F715" s="14"/>
      <c r="G715" s="7"/>
      <c r="H715" s="14"/>
      <c r="I715" s="14"/>
      <c r="J715" s="14"/>
      <c r="K715" s="228"/>
      <c r="L715" s="228"/>
      <c r="M715" s="228"/>
      <c r="N715" s="228"/>
      <c r="O715" s="228"/>
      <c r="P715" s="228"/>
      <c r="Q715" s="228"/>
      <c r="R715" s="228"/>
      <c r="S715" s="228"/>
      <c r="T715" s="228"/>
      <c r="U715" s="228"/>
      <c r="V715" s="228"/>
      <c r="W715" s="228"/>
      <c r="X715" s="228"/>
      <c r="Y715" s="228"/>
      <c r="Z715" s="228"/>
      <c r="AA715" s="228"/>
      <c r="AB715" s="228"/>
      <c r="AC715" s="228"/>
    </row>
    <row r="716" spans="1:29" ht="12">
      <c r="A716" s="17"/>
      <c r="B716" s="14"/>
      <c r="C716" s="14"/>
      <c r="D716" s="14"/>
      <c r="E716" s="14"/>
      <c r="F716" s="14"/>
      <c r="G716" s="7"/>
      <c r="H716" s="14"/>
      <c r="I716" s="14"/>
      <c r="J716" s="14"/>
      <c r="K716" s="228"/>
      <c r="L716" s="228"/>
      <c r="M716" s="228"/>
      <c r="N716" s="228"/>
      <c r="O716" s="228"/>
      <c r="P716" s="228"/>
      <c r="Q716" s="228"/>
      <c r="R716" s="228"/>
      <c r="S716" s="228"/>
      <c r="T716" s="228"/>
      <c r="U716" s="228"/>
      <c r="V716" s="228"/>
      <c r="W716" s="228"/>
      <c r="X716" s="228"/>
      <c r="Y716" s="228"/>
      <c r="Z716" s="228"/>
      <c r="AA716" s="228"/>
      <c r="AB716" s="228"/>
      <c r="AC716" s="228"/>
    </row>
    <row r="717" spans="1:29" ht="12">
      <c r="A717" s="17"/>
      <c r="B717" s="14"/>
      <c r="C717" s="14"/>
      <c r="D717" s="14"/>
      <c r="E717" s="14"/>
      <c r="F717" s="14"/>
      <c r="G717" s="7"/>
      <c r="H717" s="14"/>
      <c r="I717" s="14"/>
      <c r="J717" s="14"/>
      <c r="K717" s="228"/>
      <c r="L717" s="228"/>
      <c r="M717" s="228"/>
      <c r="N717" s="228"/>
      <c r="O717" s="228"/>
      <c r="P717" s="228"/>
      <c r="Q717" s="228"/>
      <c r="R717" s="228"/>
      <c r="S717" s="228"/>
      <c r="T717" s="228"/>
      <c r="U717" s="228"/>
      <c r="V717" s="228"/>
      <c r="W717" s="228"/>
      <c r="X717" s="228"/>
      <c r="Y717" s="228"/>
      <c r="Z717" s="228"/>
      <c r="AA717" s="228"/>
      <c r="AB717" s="228"/>
      <c r="AC717" s="228"/>
    </row>
    <row r="718" spans="1:29" ht="12">
      <c r="A718" s="17"/>
      <c r="B718" s="14"/>
      <c r="C718" s="14"/>
      <c r="D718" s="14"/>
      <c r="E718" s="14"/>
      <c r="F718" s="14"/>
      <c r="G718" s="7"/>
      <c r="H718" s="14"/>
      <c r="I718" s="14"/>
      <c r="J718" s="14"/>
      <c r="K718" s="228"/>
      <c r="L718" s="228"/>
      <c r="M718" s="228"/>
      <c r="N718" s="228"/>
      <c r="O718" s="228"/>
      <c r="P718" s="228"/>
      <c r="Q718" s="228"/>
      <c r="R718" s="228"/>
      <c r="S718" s="228"/>
      <c r="T718" s="228"/>
      <c r="U718" s="228"/>
      <c r="V718" s="228"/>
      <c r="W718" s="228"/>
      <c r="X718" s="228"/>
      <c r="Y718" s="228"/>
      <c r="Z718" s="228"/>
      <c r="AA718" s="228"/>
      <c r="AB718" s="228"/>
      <c r="AC718" s="228"/>
    </row>
    <row r="719" spans="1:29" ht="12">
      <c r="A719" s="17"/>
      <c r="B719" s="14"/>
      <c r="C719" s="14"/>
      <c r="D719" s="14"/>
      <c r="E719" s="14"/>
      <c r="F719" s="14"/>
      <c r="G719" s="7"/>
      <c r="H719" s="14"/>
      <c r="I719" s="14"/>
      <c r="J719" s="14"/>
      <c r="K719" s="228"/>
      <c r="L719" s="228"/>
      <c r="M719" s="228"/>
      <c r="N719" s="228"/>
      <c r="O719" s="228"/>
      <c r="P719" s="228"/>
      <c r="Q719" s="228"/>
      <c r="R719" s="228"/>
      <c r="S719" s="228"/>
      <c r="T719" s="228"/>
      <c r="U719" s="228"/>
      <c r="V719" s="228"/>
      <c r="W719" s="228"/>
      <c r="X719" s="228"/>
      <c r="Y719" s="228"/>
      <c r="Z719" s="228"/>
      <c r="AA719" s="228"/>
      <c r="AB719" s="228"/>
      <c r="AC719" s="228"/>
    </row>
    <row r="720" spans="1:29" ht="12">
      <c r="A720" s="17"/>
      <c r="B720" s="14"/>
      <c r="C720" s="14"/>
      <c r="D720" s="14"/>
      <c r="E720" s="14"/>
      <c r="F720" s="14"/>
      <c r="G720" s="7"/>
      <c r="H720" s="14"/>
      <c r="I720" s="14"/>
      <c r="J720" s="14"/>
      <c r="K720" s="228"/>
      <c r="L720" s="228"/>
      <c r="M720" s="228"/>
      <c r="N720" s="228"/>
      <c r="O720" s="228"/>
      <c r="P720" s="228"/>
      <c r="Q720" s="228"/>
      <c r="R720" s="228"/>
      <c r="S720" s="228"/>
      <c r="T720" s="228"/>
      <c r="U720" s="228"/>
      <c r="V720" s="228"/>
      <c r="W720" s="228"/>
      <c r="X720" s="228"/>
      <c r="Y720" s="228"/>
      <c r="Z720" s="228"/>
      <c r="AA720" s="228"/>
      <c r="AB720" s="228"/>
      <c r="AC720" s="228"/>
    </row>
    <row r="721" spans="1:29" ht="12">
      <c r="A721" s="17"/>
      <c r="B721" s="14"/>
      <c r="C721" s="14"/>
      <c r="D721" s="14"/>
      <c r="E721" s="14"/>
      <c r="F721" s="14"/>
      <c r="G721" s="7"/>
      <c r="H721" s="14"/>
      <c r="I721" s="14"/>
      <c r="J721" s="14"/>
      <c r="K721" s="228"/>
      <c r="L721" s="228"/>
      <c r="M721" s="228"/>
      <c r="N721" s="228"/>
      <c r="O721" s="228"/>
      <c r="P721" s="228"/>
      <c r="Q721" s="228"/>
      <c r="R721" s="228"/>
      <c r="S721" s="228"/>
      <c r="T721" s="228"/>
      <c r="U721" s="228"/>
      <c r="V721" s="228"/>
      <c r="W721" s="228"/>
      <c r="X721" s="228"/>
      <c r="Y721" s="228"/>
      <c r="Z721" s="228"/>
      <c r="AA721" s="228"/>
      <c r="AB721" s="228"/>
      <c r="AC721" s="228"/>
    </row>
    <row r="722" spans="1:29" ht="12">
      <c r="A722" s="17"/>
      <c r="B722" s="14"/>
      <c r="C722" s="14"/>
      <c r="D722" s="14"/>
      <c r="E722" s="14"/>
      <c r="F722" s="14"/>
      <c r="G722" s="7"/>
      <c r="H722" s="14"/>
      <c r="I722" s="14"/>
      <c r="J722" s="14"/>
      <c r="K722" s="228"/>
      <c r="L722" s="228"/>
      <c r="M722" s="228"/>
      <c r="N722" s="228"/>
      <c r="O722" s="228"/>
      <c r="P722" s="228"/>
      <c r="Q722" s="228"/>
      <c r="R722" s="228"/>
      <c r="S722" s="228"/>
      <c r="T722" s="228"/>
      <c r="U722" s="228"/>
      <c r="V722" s="228"/>
      <c r="W722" s="228"/>
      <c r="X722" s="228"/>
      <c r="Y722" s="228"/>
      <c r="Z722" s="228"/>
      <c r="AA722" s="228"/>
      <c r="AB722" s="228"/>
      <c r="AC722" s="228"/>
    </row>
    <row r="723" spans="1:29" ht="12">
      <c r="A723" s="17"/>
      <c r="B723" s="14"/>
      <c r="C723" s="14"/>
      <c r="D723" s="14"/>
      <c r="E723" s="14"/>
      <c r="F723" s="14"/>
      <c r="G723" s="7"/>
      <c r="H723" s="14"/>
      <c r="I723" s="14"/>
      <c r="J723" s="14"/>
      <c r="K723" s="228"/>
      <c r="L723" s="228"/>
      <c r="M723" s="228"/>
      <c r="N723" s="228"/>
      <c r="O723" s="228"/>
      <c r="P723" s="228"/>
      <c r="Q723" s="228"/>
      <c r="R723" s="228"/>
      <c r="S723" s="228"/>
      <c r="T723" s="228"/>
      <c r="U723" s="228"/>
      <c r="V723" s="228"/>
      <c r="W723" s="228"/>
      <c r="X723" s="228"/>
      <c r="Y723" s="228"/>
      <c r="Z723" s="228"/>
      <c r="AA723" s="228"/>
      <c r="AB723" s="228"/>
      <c r="AC723" s="228"/>
    </row>
    <row r="724" spans="1:29" ht="12">
      <c r="A724" s="17"/>
      <c r="B724" s="14"/>
      <c r="C724" s="14"/>
      <c r="D724" s="14"/>
      <c r="E724" s="14"/>
      <c r="F724" s="14"/>
      <c r="G724" s="7"/>
      <c r="H724" s="14"/>
      <c r="I724" s="14"/>
      <c r="J724" s="14"/>
      <c r="K724" s="228"/>
      <c r="L724" s="228"/>
      <c r="M724" s="228"/>
      <c r="N724" s="228"/>
      <c r="O724" s="228"/>
      <c r="P724" s="228"/>
      <c r="Q724" s="228"/>
      <c r="R724" s="228"/>
      <c r="S724" s="228"/>
      <c r="T724" s="228"/>
      <c r="U724" s="228"/>
      <c r="V724" s="228"/>
      <c r="W724" s="228"/>
      <c r="X724" s="228"/>
      <c r="Y724" s="228"/>
      <c r="Z724" s="228"/>
      <c r="AA724" s="228"/>
      <c r="AB724" s="228"/>
      <c r="AC724" s="228"/>
    </row>
    <row r="725" spans="1:29" ht="12">
      <c r="A725" s="17"/>
      <c r="B725" s="14"/>
      <c r="C725" s="14"/>
      <c r="D725" s="14"/>
      <c r="E725" s="14"/>
      <c r="F725" s="14"/>
      <c r="G725" s="7"/>
      <c r="H725" s="14"/>
      <c r="I725" s="14"/>
      <c r="J725" s="14"/>
      <c r="K725" s="228"/>
      <c r="L725" s="228"/>
      <c r="M725" s="228"/>
      <c r="N725" s="228"/>
      <c r="O725" s="228"/>
      <c r="P725" s="228"/>
      <c r="Q725" s="228"/>
      <c r="R725" s="228"/>
      <c r="S725" s="228"/>
      <c r="T725" s="228"/>
      <c r="U725" s="228"/>
      <c r="V725" s="228"/>
      <c r="W725" s="228"/>
      <c r="X725" s="228"/>
      <c r="Y725" s="228"/>
      <c r="Z725" s="228"/>
      <c r="AA725" s="228"/>
      <c r="AB725" s="228"/>
      <c r="AC725" s="228"/>
    </row>
    <row r="726" spans="1:29" ht="12">
      <c r="A726" s="17"/>
      <c r="B726" s="14"/>
      <c r="C726" s="14"/>
      <c r="D726" s="14"/>
      <c r="E726" s="14"/>
      <c r="F726" s="14"/>
      <c r="G726" s="7"/>
      <c r="H726" s="14"/>
      <c r="I726" s="14"/>
      <c r="J726" s="14"/>
      <c r="K726" s="228"/>
      <c r="L726" s="228"/>
      <c r="M726" s="228"/>
      <c r="N726" s="228"/>
      <c r="O726" s="228"/>
      <c r="P726" s="228"/>
      <c r="Q726" s="228"/>
      <c r="R726" s="228"/>
      <c r="S726" s="228"/>
      <c r="T726" s="228"/>
      <c r="U726" s="228"/>
      <c r="V726" s="228"/>
      <c r="W726" s="228"/>
      <c r="X726" s="228"/>
      <c r="Y726" s="228"/>
      <c r="Z726" s="228"/>
      <c r="AA726" s="228"/>
      <c r="AB726" s="228"/>
      <c r="AC726" s="228"/>
    </row>
    <row r="727" spans="1:29" ht="12">
      <c r="A727" s="17"/>
      <c r="B727" s="14"/>
      <c r="C727" s="14"/>
      <c r="D727" s="14"/>
      <c r="E727" s="14"/>
      <c r="F727" s="14"/>
      <c r="G727" s="7"/>
      <c r="H727" s="14"/>
      <c r="I727" s="14"/>
      <c r="J727" s="14"/>
      <c r="K727" s="228"/>
      <c r="L727" s="228"/>
      <c r="M727" s="228"/>
      <c r="N727" s="228"/>
      <c r="O727" s="228"/>
      <c r="P727" s="228"/>
      <c r="Q727" s="228"/>
      <c r="R727" s="228"/>
      <c r="S727" s="228"/>
      <c r="T727" s="228"/>
      <c r="U727" s="228"/>
      <c r="V727" s="228"/>
      <c r="W727" s="228"/>
      <c r="X727" s="228"/>
      <c r="Y727" s="228"/>
      <c r="Z727" s="228"/>
      <c r="AA727" s="228"/>
      <c r="AB727" s="228"/>
      <c r="AC727" s="228"/>
    </row>
    <row r="728" spans="1:29" ht="12">
      <c r="A728" s="17"/>
      <c r="B728" s="14"/>
      <c r="C728" s="14"/>
      <c r="D728" s="14"/>
      <c r="E728" s="14"/>
      <c r="F728" s="14"/>
      <c r="G728" s="7"/>
      <c r="H728" s="14"/>
      <c r="I728" s="14"/>
      <c r="J728" s="14"/>
      <c r="K728" s="228"/>
      <c r="L728" s="228"/>
      <c r="M728" s="228"/>
      <c r="N728" s="228"/>
      <c r="O728" s="228"/>
      <c r="P728" s="228"/>
      <c r="Q728" s="228"/>
      <c r="R728" s="228"/>
      <c r="S728" s="228"/>
      <c r="T728" s="228"/>
      <c r="U728" s="228"/>
      <c r="V728" s="228"/>
      <c r="W728" s="228"/>
      <c r="X728" s="228"/>
      <c r="Y728" s="228"/>
      <c r="Z728" s="228"/>
      <c r="AA728" s="228"/>
      <c r="AB728" s="228"/>
      <c r="AC728" s="228"/>
    </row>
    <row r="729" spans="1:29" ht="12">
      <c r="A729" s="17"/>
      <c r="B729" s="14"/>
      <c r="C729" s="14"/>
      <c r="D729" s="14"/>
      <c r="E729" s="14"/>
      <c r="F729" s="14"/>
      <c r="G729" s="7"/>
      <c r="H729" s="14"/>
      <c r="I729" s="14"/>
      <c r="J729" s="14"/>
      <c r="K729" s="228"/>
      <c r="L729" s="228"/>
      <c r="M729" s="228"/>
      <c r="N729" s="228"/>
      <c r="O729" s="228"/>
      <c r="P729" s="228"/>
      <c r="Q729" s="228"/>
      <c r="R729" s="228"/>
      <c r="S729" s="228"/>
      <c r="T729" s="228"/>
      <c r="U729" s="228"/>
      <c r="V729" s="228"/>
      <c r="W729" s="228"/>
      <c r="X729" s="228"/>
      <c r="Y729" s="228"/>
      <c r="Z729" s="228"/>
      <c r="AA729" s="228"/>
      <c r="AB729" s="228"/>
      <c r="AC729" s="228"/>
    </row>
    <row r="730" spans="1:29" ht="12">
      <c r="A730" s="17"/>
      <c r="B730" s="14"/>
      <c r="C730" s="14"/>
      <c r="D730" s="14"/>
      <c r="E730" s="14"/>
      <c r="F730" s="14"/>
      <c r="G730" s="7"/>
      <c r="H730" s="14"/>
      <c r="I730" s="14"/>
      <c r="J730" s="14"/>
      <c r="K730" s="228"/>
      <c r="L730" s="228"/>
      <c r="M730" s="228"/>
      <c r="N730" s="228"/>
      <c r="O730" s="228"/>
      <c r="P730" s="228"/>
      <c r="Q730" s="228"/>
      <c r="R730" s="228"/>
      <c r="S730" s="228"/>
      <c r="T730" s="228"/>
      <c r="U730" s="228"/>
      <c r="V730" s="228"/>
      <c r="W730" s="228"/>
      <c r="X730" s="228"/>
      <c r="Y730" s="228"/>
      <c r="Z730" s="228"/>
      <c r="AA730" s="228"/>
      <c r="AB730" s="228"/>
      <c r="AC730" s="228"/>
    </row>
    <row r="731" spans="1:29" ht="12">
      <c r="A731" s="17"/>
      <c r="B731" s="14"/>
      <c r="C731" s="14"/>
      <c r="D731" s="14"/>
      <c r="E731" s="14"/>
      <c r="F731" s="14"/>
      <c r="G731" s="7"/>
      <c r="H731" s="14"/>
      <c r="I731" s="14"/>
      <c r="J731" s="14"/>
      <c r="K731" s="228"/>
      <c r="L731" s="228"/>
      <c r="M731" s="228"/>
      <c r="N731" s="228"/>
      <c r="O731" s="228"/>
      <c r="P731" s="228"/>
      <c r="Q731" s="228"/>
      <c r="R731" s="228"/>
      <c r="S731" s="228"/>
      <c r="T731" s="228"/>
      <c r="U731" s="228"/>
      <c r="V731" s="228"/>
      <c r="W731" s="228"/>
      <c r="X731" s="228"/>
      <c r="Y731" s="228"/>
      <c r="Z731" s="228"/>
      <c r="AA731" s="228"/>
      <c r="AB731" s="228"/>
      <c r="AC731" s="228"/>
    </row>
    <row r="732" spans="1:29" ht="12">
      <c r="A732" s="17"/>
      <c r="B732" s="14"/>
      <c r="C732" s="14"/>
      <c r="D732" s="14"/>
      <c r="E732" s="14"/>
      <c r="F732" s="14"/>
      <c r="G732" s="7"/>
      <c r="H732" s="14"/>
      <c r="I732" s="14"/>
      <c r="J732" s="14"/>
      <c r="K732" s="228"/>
      <c r="L732" s="228"/>
      <c r="M732" s="228"/>
      <c r="N732" s="228"/>
      <c r="O732" s="228"/>
      <c r="P732" s="228"/>
      <c r="Q732" s="228"/>
      <c r="R732" s="228"/>
      <c r="S732" s="228"/>
      <c r="T732" s="228"/>
      <c r="U732" s="228"/>
      <c r="V732" s="228"/>
      <c r="W732" s="228"/>
      <c r="X732" s="228"/>
      <c r="Y732" s="228"/>
      <c r="Z732" s="228"/>
      <c r="AA732" s="228"/>
      <c r="AB732" s="228"/>
      <c r="AC732" s="228"/>
    </row>
    <row r="733" spans="1:29" ht="12">
      <c r="A733" s="17"/>
      <c r="B733" s="14"/>
      <c r="C733" s="14"/>
      <c r="D733" s="14"/>
      <c r="E733" s="14"/>
      <c r="F733" s="14"/>
      <c r="G733" s="7"/>
      <c r="H733" s="14"/>
      <c r="I733" s="14"/>
      <c r="J733" s="14"/>
      <c r="K733" s="228"/>
      <c r="L733" s="228"/>
      <c r="M733" s="228"/>
      <c r="N733" s="228"/>
      <c r="O733" s="228"/>
      <c r="P733" s="228"/>
      <c r="Q733" s="228"/>
      <c r="R733" s="228"/>
      <c r="S733" s="228"/>
      <c r="T733" s="228"/>
      <c r="U733" s="228"/>
      <c r="V733" s="228"/>
      <c r="W733" s="228"/>
      <c r="X733" s="228"/>
      <c r="Y733" s="228"/>
      <c r="Z733" s="228"/>
      <c r="AA733" s="228"/>
      <c r="AB733" s="228"/>
      <c r="AC733" s="228"/>
    </row>
    <row r="734" spans="1:29" ht="12">
      <c r="A734" s="17"/>
      <c r="B734" s="14"/>
      <c r="C734" s="14"/>
      <c r="D734" s="14"/>
      <c r="E734" s="14"/>
      <c r="F734" s="14"/>
      <c r="G734" s="7"/>
      <c r="H734" s="14"/>
      <c r="I734" s="14"/>
      <c r="J734" s="14"/>
      <c r="K734" s="228"/>
      <c r="L734" s="228"/>
      <c r="M734" s="228"/>
      <c r="N734" s="228"/>
      <c r="O734" s="228"/>
      <c r="P734" s="228"/>
      <c r="Q734" s="228"/>
      <c r="R734" s="228"/>
      <c r="S734" s="228"/>
      <c r="T734" s="228"/>
      <c r="U734" s="228"/>
      <c r="V734" s="228"/>
      <c r="W734" s="228"/>
      <c r="X734" s="228"/>
      <c r="Y734" s="228"/>
      <c r="Z734" s="228"/>
      <c r="AA734" s="228"/>
      <c r="AB734" s="228"/>
      <c r="AC734" s="228"/>
    </row>
    <row r="735" spans="1:29" ht="12">
      <c r="A735" s="17"/>
      <c r="B735" s="14"/>
      <c r="C735" s="14"/>
      <c r="D735" s="14"/>
      <c r="E735" s="14"/>
      <c r="F735" s="14"/>
      <c r="G735" s="7"/>
      <c r="H735" s="14"/>
      <c r="I735" s="14"/>
      <c r="J735" s="14"/>
      <c r="K735" s="228"/>
      <c r="L735" s="228"/>
      <c r="M735" s="228"/>
      <c r="N735" s="228"/>
      <c r="O735" s="228"/>
      <c r="P735" s="228"/>
      <c r="Q735" s="228"/>
      <c r="R735" s="228"/>
      <c r="S735" s="228"/>
      <c r="T735" s="228"/>
      <c r="U735" s="228"/>
      <c r="V735" s="228"/>
      <c r="W735" s="228"/>
      <c r="X735" s="228"/>
      <c r="Y735" s="228"/>
      <c r="Z735" s="228"/>
      <c r="AA735" s="228"/>
      <c r="AB735" s="228"/>
      <c r="AC735" s="228"/>
    </row>
    <row r="736" spans="1:29" ht="12">
      <c r="A736" s="17"/>
      <c r="B736" s="14"/>
      <c r="C736" s="14"/>
      <c r="D736" s="14"/>
      <c r="E736" s="14"/>
      <c r="F736" s="14"/>
      <c r="G736" s="7"/>
      <c r="H736" s="14"/>
      <c r="I736" s="14"/>
      <c r="J736" s="14"/>
      <c r="K736" s="228"/>
      <c r="L736" s="228"/>
      <c r="M736" s="228"/>
      <c r="N736" s="228"/>
      <c r="O736" s="228"/>
      <c r="P736" s="228"/>
      <c r="Q736" s="228"/>
      <c r="R736" s="228"/>
      <c r="S736" s="228"/>
      <c r="T736" s="228"/>
      <c r="U736" s="228"/>
      <c r="V736" s="228"/>
      <c r="W736" s="228"/>
      <c r="X736" s="228"/>
      <c r="Y736" s="228"/>
      <c r="Z736" s="228"/>
      <c r="AA736" s="228"/>
      <c r="AB736" s="228"/>
      <c r="AC736" s="228"/>
    </row>
    <row r="737" spans="1:29" ht="12">
      <c r="A737" s="17"/>
      <c r="B737" s="14"/>
      <c r="C737" s="14"/>
      <c r="D737" s="14"/>
      <c r="E737" s="14"/>
      <c r="F737" s="14"/>
      <c r="G737" s="7"/>
      <c r="H737" s="14"/>
      <c r="I737" s="14"/>
      <c r="J737" s="14"/>
      <c r="K737" s="228"/>
      <c r="L737" s="228"/>
      <c r="M737" s="228"/>
      <c r="N737" s="228"/>
      <c r="O737" s="228"/>
      <c r="P737" s="228"/>
      <c r="Q737" s="228"/>
      <c r="R737" s="228"/>
      <c r="S737" s="228"/>
      <c r="T737" s="228"/>
      <c r="U737" s="228"/>
      <c r="V737" s="228"/>
      <c r="W737" s="228"/>
      <c r="X737" s="228"/>
      <c r="Y737" s="228"/>
      <c r="Z737" s="228"/>
      <c r="AA737" s="228"/>
      <c r="AB737" s="228"/>
      <c r="AC737" s="228"/>
    </row>
    <row r="738" spans="1:29" ht="12">
      <c r="A738" s="17"/>
      <c r="B738" s="14"/>
      <c r="C738" s="14"/>
      <c r="D738" s="14"/>
      <c r="E738" s="14"/>
      <c r="F738" s="14"/>
      <c r="G738" s="7"/>
      <c r="H738" s="14"/>
      <c r="I738" s="14"/>
      <c r="J738" s="14"/>
      <c r="K738" s="228"/>
      <c r="L738" s="228"/>
      <c r="M738" s="228"/>
      <c r="N738" s="228"/>
      <c r="O738" s="228"/>
      <c r="P738" s="228"/>
      <c r="Q738" s="228"/>
      <c r="R738" s="228"/>
      <c r="S738" s="228"/>
      <c r="T738" s="228"/>
      <c r="U738" s="228"/>
      <c r="V738" s="228"/>
      <c r="W738" s="228"/>
      <c r="X738" s="228"/>
      <c r="Y738" s="228"/>
      <c r="Z738" s="228"/>
      <c r="AA738" s="228"/>
      <c r="AB738" s="228"/>
      <c r="AC738" s="228"/>
    </row>
    <row r="739" spans="1:29" ht="12">
      <c r="A739" s="17"/>
      <c r="B739" s="14"/>
      <c r="C739" s="14"/>
      <c r="D739" s="14"/>
      <c r="E739" s="14"/>
      <c r="F739" s="14"/>
      <c r="G739" s="7"/>
      <c r="H739" s="14"/>
      <c r="I739" s="14"/>
      <c r="J739" s="14"/>
      <c r="K739" s="228"/>
      <c r="L739" s="228"/>
      <c r="M739" s="228"/>
      <c r="N739" s="228"/>
      <c r="O739" s="228"/>
      <c r="P739" s="228"/>
      <c r="Q739" s="228"/>
      <c r="R739" s="228"/>
      <c r="S739" s="228"/>
      <c r="T739" s="228"/>
      <c r="U739" s="228"/>
      <c r="V739" s="228"/>
      <c r="W739" s="228"/>
      <c r="X739" s="228"/>
      <c r="Y739" s="228"/>
      <c r="Z739" s="228"/>
      <c r="AA739" s="228"/>
      <c r="AB739" s="228"/>
      <c r="AC739" s="228"/>
    </row>
    <row r="740" spans="1:29" ht="12">
      <c r="A740" s="17"/>
      <c r="B740" s="14"/>
      <c r="C740" s="14"/>
      <c r="D740" s="14"/>
      <c r="E740" s="14"/>
      <c r="F740" s="14"/>
      <c r="G740" s="7"/>
      <c r="H740" s="14"/>
      <c r="I740" s="14"/>
      <c r="J740" s="14"/>
      <c r="K740" s="228"/>
      <c r="L740" s="228"/>
      <c r="M740" s="228"/>
      <c r="N740" s="228"/>
      <c r="O740" s="228"/>
      <c r="P740" s="228"/>
      <c r="Q740" s="228"/>
      <c r="R740" s="228"/>
      <c r="S740" s="228"/>
      <c r="T740" s="228"/>
      <c r="U740" s="228"/>
      <c r="V740" s="228"/>
      <c r="W740" s="228"/>
      <c r="X740" s="228"/>
      <c r="Y740" s="228"/>
      <c r="Z740" s="228"/>
      <c r="AA740" s="228"/>
      <c r="AB740" s="228"/>
      <c r="AC740" s="228"/>
    </row>
    <row r="741" spans="1:29" ht="12">
      <c r="A741" s="17"/>
      <c r="B741" s="14"/>
      <c r="C741" s="14"/>
      <c r="D741" s="14"/>
      <c r="E741" s="14"/>
      <c r="F741" s="14"/>
      <c r="G741" s="7"/>
      <c r="H741" s="14"/>
      <c r="I741" s="14"/>
      <c r="J741" s="14"/>
      <c r="K741" s="228"/>
      <c r="L741" s="228"/>
      <c r="M741" s="228"/>
      <c r="N741" s="228"/>
      <c r="O741" s="228"/>
      <c r="P741" s="228"/>
      <c r="Q741" s="228"/>
      <c r="R741" s="228"/>
      <c r="S741" s="228"/>
      <c r="T741" s="228"/>
      <c r="U741" s="228"/>
      <c r="V741" s="228"/>
      <c r="W741" s="228"/>
      <c r="X741" s="228"/>
      <c r="Y741" s="228"/>
      <c r="Z741" s="228"/>
      <c r="AA741" s="228"/>
      <c r="AB741" s="228"/>
      <c r="AC741" s="228"/>
    </row>
    <row r="742" spans="1:29" ht="12">
      <c r="A742" s="17"/>
      <c r="B742" s="14"/>
      <c r="C742" s="14"/>
      <c r="D742" s="14"/>
      <c r="E742" s="14"/>
      <c r="F742" s="14"/>
      <c r="G742" s="7"/>
      <c r="H742" s="14"/>
      <c r="I742" s="14"/>
      <c r="J742" s="14"/>
      <c r="K742" s="228"/>
      <c r="L742" s="228"/>
      <c r="M742" s="228"/>
      <c r="N742" s="228"/>
      <c r="O742" s="228"/>
      <c r="P742" s="228"/>
      <c r="Q742" s="228"/>
      <c r="R742" s="228"/>
      <c r="S742" s="228"/>
      <c r="T742" s="228"/>
      <c r="U742" s="228"/>
      <c r="V742" s="228"/>
      <c r="W742" s="228"/>
      <c r="X742" s="228"/>
      <c r="Y742" s="228"/>
      <c r="Z742" s="228"/>
      <c r="AA742" s="228"/>
      <c r="AB742" s="228"/>
      <c r="AC742" s="228"/>
    </row>
    <row r="743" spans="1:29" ht="12">
      <c r="A743" s="17"/>
      <c r="B743" s="14"/>
      <c r="C743" s="14"/>
      <c r="D743" s="14"/>
      <c r="E743" s="14"/>
      <c r="F743" s="14"/>
      <c r="G743" s="7"/>
      <c r="H743" s="14"/>
      <c r="I743" s="14"/>
      <c r="J743" s="14"/>
      <c r="K743" s="228"/>
      <c r="L743" s="228"/>
      <c r="M743" s="228"/>
      <c r="N743" s="228"/>
      <c r="O743" s="228"/>
      <c r="P743" s="228"/>
      <c r="Q743" s="228"/>
      <c r="R743" s="228"/>
      <c r="S743" s="228"/>
      <c r="T743" s="228"/>
      <c r="U743" s="228"/>
      <c r="V743" s="228"/>
      <c r="W743" s="228"/>
      <c r="X743" s="228"/>
      <c r="Y743" s="228"/>
      <c r="Z743" s="228"/>
      <c r="AA743" s="228"/>
      <c r="AB743" s="228"/>
      <c r="AC743" s="228"/>
    </row>
    <row r="744" spans="1:29" ht="12">
      <c r="A744" s="17"/>
      <c r="B744" s="14"/>
      <c r="C744" s="14"/>
      <c r="D744" s="14"/>
      <c r="E744" s="14"/>
      <c r="F744" s="14"/>
      <c r="G744" s="7"/>
      <c r="H744" s="14"/>
      <c r="I744" s="14"/>
      <c r="J744" s="14"/>
      <c r="K744" s="228"/>
      <c r="L744" s="228"/>
      <c r="M744" s="228"/>
      <c r="N744" s="228"/>
      <c r="O744" s="228"/>
      <c r="P744" s="228"/>
      <c r="Q744" s="228"/>
      <c r="R744" s="228"/>
      <c r="S744" s="228"/>
      <c r="T744" s="228"/>
      <c r="U744" s="228"/>
      <c r="V744" s="228"/>
      <c r="W744" s="228"/>
      <c r="X744" s="228"/>
      <c r="Y744" s="228"/>
      <c r="Z744" s="228"/>
      <c r="AA744" s="228"/>
      <c r="AB744" s="228"/>
      <c r="AC744" s="228"/>
    </row>
    <row r="745" spans="1:29" ht="12">
      <c r="A745" s="17"/>
      <c r="B745" s="14"/>
      <c r="C745" s="14"/>
      <c r="D745" s="14"/>
      <c r="E745" s="14"/>
      <c r="F745" s="14"/>
      <c r="G745" s="7"/>
      <c r="H745" s="14"/>
      <c r="I745" s="14"/>
      <c r="J745" s="14"/>
      <c r="K745" s="228"/>
      <c r="L745" s="228"/>
      <c r="M745" s="228"/>
      <c r="N745" s="228"/>
      <c r="O745" s="228"/>
      <c r="P745" s="228"/>
      <c r="Q745" s="228"/>
      <c r="R745" s="228"/>
      <c r="S745" s="228"/>
      <c r="T745" s="228"/>
      <c r="U745" s="228"/>
      <c r="V745" s="228"/>
      <c r="W745" s="228"/>
      <c r="X745" s="228"/>
      <c r="Y745" s="228"/>
      <c r="Z745" s="228"/>
      <c r="AA745" s="228"/>
      <c r="AB745" s="228"/>
      <c r="AC745" s="228"/>
    </row>
    <row r="746" spans="1:29" ht="12">
      <c r="A746" s="17"/>
      <c r="B746" s="14"/>
      <c r="C746" s="14"/>
      <c r="D746" s="14"/>
      <c r="E746" s="14"/>
      <c r="F746" s="14"/>
      <c r="G746" s="7"/>
      <c r="H746" s="14"/>
      <c r="I746" s="14"/>
      <c r="J746" s="14"/>
      <c r="K746" s="228"/>
      <c r="L746" s="228"/>
      <c r="M746" s="228"/>
      <c r="N746" s="228"/>
      <c r="O746" s="228"/>
      <c r="P746" s="228"/>
      <c r="Q746" s="228"/>
      <c r="R746" s="228"/>
      <c r="S746" s="228"/>
      <c r="T746" s="228"/>
      <c r="U746" s="228"/>
      <c r="V746" s="228"/>
      <c r="W746" s="228"/>
      <c r="X746" s="228"/>
      <c r="Y746" s="228"/>
      <c r="Z746" s="228"/>
      <c r="AA746" s="228"/>
      <c r="AB746" s="228"/>
      <c r="AC746" s="228"/>
    </row>
    <row r="747" spans="1:29" ht="12">
      <c r="A747" s="17"/>
      <c r="B747" s="14"/>
      <c r="C747" s="14"/>
      <c r="D747" s="14"/>
      <c r="E747" s="14"/>
      <c r="F747" s="14"/>
      <c r="G747" s="7"/>
      <c r="H747" s="14"/>
      <c r="I747" s="14"/>
      <c r="J747" s="14"/>
      <c r="K747" s="228"/>
      <c r="L747" s="228"/>
      <c r="M747" s="228"/>
      <c r="N747" s="228"/>
      <c r="O747" s="228"/>
      <c r="P747" s="228"/>
      <c r="Q747" s="228"/>
      <c r="R747" s="228"/>
      <c r="S747" s="228"/>
      <c r="T747" s="228"/>
      <c r="U747" s="228"/>
      <c r="V747" s="228"/>
      <c r="W747" s="228"/>
      <c r="X747" s="228"/>
      <c r="Y747" s="228"/>
      <c r="Z747" s="228"/>
      <c r="AA747" s="228"/>
      <c r="AB747" s="228"/>
      <c r="AC747" s="228"/>
    </row>
    <row r="748" spans="1:29" ht="12">
      <c r="A748" s="17"/>
      <c r="B748" s="14"/>
      <c r="C748" s="14"/>
      <c r="D748" s="14"/>
      <c r="E748" s="14"/>
      <c r="F748" s="14"/>
      <c r="G748" s="7"/>
      <c r="H748" s="14"/>
      <c r="I748" s="14"/>
      <c r="J748" s="14"/>
      <c r="K748" s="228"/>
      <c r="L748" s="228"/>
      <c r="M748" s="228"/>
      <c r="N748" s="228"/>
      <c r="O748" s="228"/>
      <c r="P748" s="228"/>
      <c r="Q748" s="228"/>
      <c r="R748" s="228"/>
      <c r="S748" s="228"/>
      <c r="T748" s="228"/>
      <c r="U748" s="228"/>
      <c r="V748" s="228"/>
      <c r="W748" s="228"/>
      <c r="X748" s="228"/>
      <c r="Y748" s="228"/>
      <c r="Z748" s="228"/>
      <c r="AA748" s="228"/>
      <c r="AB748" s="228"/>
      <c r="AC748" s="228"/>
    </row>
    <row r="749" spans="1:29" ht="12">
      <c r="A749" s="17"/>
      <c r="B749" s="14"/>
      <c r="C749" s="14"/>
      <c r="D749" s="14"/>
      <c r="E749" s="14"/>
      <c r="F749" s="14"/>
      <c r="G749" s="7"/>
      <c r="H749" s="14"/>
      <c r="I749" s="14"/>
      <c r="J749" s="14"/>
      <c r="K749" s="228"/>
      <c r="L749" s="228"/>
      <c r="M749" s="228"/>
      <c r="N749" s="228"/>
      <c r="O749" s="228"/>
      <c r="P749" s="228"/>
      <c r="Q749" s="228"/>
      <c r="R749" s="228"/>
      <c r="S749" s="228"/>
      <c r="T749" s="228"/>
      <c r="U749" s="228"/>
      <c r="V749" s="228"/>
      <c r="W749" s="228"/>
      <c r="X749" s="228"/>
      <c r="Y749" s="228"/>
      <c r="Z749" s="228"/>
      <c r="AA749" s="228"/>
      <c r="AB749" s="228"/>
      <c r="AC749" s="228"/>
    </row>
    <row r="750" spans="1:29" ht="12">
      <c r="A750" s="17"/>
      <c r="B750" s="14"/>
      <c r="C750" s="14"/>
      <c r="D750" s="14"/>
      <c r="E750" s="14"/>
      <c r="F750" s="14"/>
      <c r="G750" s="7"/>
      <c r="H750" s="14"/>
      <c r="I750" s="14"/>
      <c r="J750" s="14"/>
      <c r="K750" s="228"/>
      <c r="L750" s="228"/>
      <c r="M750" s="228"/>
      <c r="N750" s="228"/>
      <c r="O750" s="228"/>
      <c r="P750" s="228"/>
      <c r="Q750" s="228"/>
      <c r="R750" s="228"/>
      <c r="S750" s="228"/>
      <c r="T750" s="228"/>
      <c r="U750" s="228"/>
      <c r="V750" s="228"/>
      <c r="W750" s="228"/>
      <c r="X750" s="228"/>
      <c r="Y750" s="228"/>
      <c r="Z750" s="228"/>
      <c r="AA750" s="228"/>
      <c r="AB750" s="228"/>
      <c r="AC750" s="228"/>
    </row>
    <row r="751" spans="1:29" ht="12">
      <c r="A751" s="17"/>
      <c r="B751" s="14"/>
      <c r="C751" s="14"/>
      <c r="D751" s="14"/>
      <c r="E751" s="14"/>
      <c r="F751" s="14"/>
      <c r="G751" s="7"/>
      <c r="H751" s="14"/>
      <c r="I751" s="14"/>
      <c r="J751" s="14"/>
      <c r="K751" s="228"/>
      <c r="L751" s="228"/>
      <c r="M751" s="228"/>
      <c r="N751" s="228"/>
      <c r="O751" s="228"/>
      <c r="P751" s="228"/>
      <c r="Q751" s="228"/>
      <c r="R751" s="228"/>
      <c r="S751" s="228"/>
      <c r="T751" s="228"/>
      <c r="U751" s="228"/>
      <c r="V751" s="228"/>
      <c r="W751" s="228"/>
      <c r="X751" s="228"/>
      <c r="Y751" s="228"/>
      <c r="Z751" s="228"/>
      <c r="AA751" s="228"/>
      <c r="AB751" s="228"/>
      <c r="AC751" s="228"/>
    </row>
    <row r="752" spans="1:29" ht="12">
      <c r="A752" s="17"/>
      <c r="B752" s="14"/>
      <c r="C752" s="14"/>
      <c r="D752" s="14"/>
      <c r="E752" s="14"/>
      <c r="F752" s="14"/>
      <c r="G752" s="7"/>
      <c r="H752" s="14"/>
      <c r="I752" s="14"/>
      <c r="J752" s="14"/>
      <c r="K752" s="228"/>
      <c r="L752" s="228"/>
      <c r="M752" s="228"/>
      <c r="N752" s="228"/>
      <c r="O752" s="228"/>
      <c r="P752" s="228"/>
      <c r="Q752" s="228"/>
      <c r="R752" s="228"/>
      <c r="S752" s="228"/>
      <c r="T752" s="228"/>
      <c r="U752" s="228"/>
      <c r="V752" s="228"/>
      <c r="W752" s="228"/>
      <c r="X752" s="228"/>
      <c r="Y752" s="228"/>
      <c r="Z752" s="228"/>
      <c r="AA752" s="228"/>
      <c r="AB752" s="228"/>
      <c r="AC752" s="228"/>
    </row>
    <row r="753" spans="1:29" ht="12">
      <c r="A753" s="17"/>
      <c r="B753" s="14"/>
      <c r="C753" s="14"/>
      <c r="D753" s="14"/>
      <c r="E753" s="14"/>
      <c r="F753" s="14"/>
      <c r="G753" s="7"/>
      <c r="H753" s="14"/>
      <c r="I753" s="14"/>
      <c r="J753" s="14"/>
      <c r="K753" s="228"/>
      <c r="L753" s="228"/>
      <c r="M753" s="228"/>
      <c r="N753" s="228"/>
      <c r="O753" s="228"/>
      <c r="P753" s="228"/>
      <c r="Q753" s="228"/>
      <c r="R753" s="228"/>
      <c r="S753" s="228"/>
      <c r="T753" s="228"/>
      <c r="U753" s="228"/>
      <c r="V753" s="228"/>
      <c r="W753" s="228"/>
      <c r="X753" s="228"/>
      <c r="Y753" s="228"/>
      <c r="Z753" s="228"/>
      <c r="AA753" s="228"/>
      <c r="AB753" s="228"/>
      <c r="AC753" s="228"/>
    </row>
    <row r="754" spans="1:29" ht="12">
      <c r="A754" s="17"/>
      <c r="B754" s="14"/>
      <c r="C754" s="14"/>
      <c r="D754" s="14"/>
      <c r="E754" s="14"/>
      <c r="F754" s="14"/>
      <c r="G754" s="7"/>
      <c r="H754" s="14"/>
      <c r="I754" s="14"/>
      <c r="J754" s="14"/>
      <c r="K754" s="228"/>
      <c r="L754" s="228"/>
      <c r="M754" s="228"/>
      <c r="N754" s="228"/>
      <c r="O754" s="228"/>
      <c r="P754" s="228"/>
      <c r="Q754" s="228"/>
      <c r="R754" s="228"/>
      <c r="S754" s="228"/>
      <c r="T754" s="228"/>
      <c r="U754" s="228"/>
      <c r="V754" s="228"/>
      <c r="W754" s="228"/>
      <c r="X754" s="228"/>
      <c r="Y754" s="228"/>
      <c r="Z754" s="228"/>
      <c r="AA754" s="228"/>
      <c r="AB754" s="228"/>
      <c r="AC754" s="228"/>
    </row>
    <row r="755" spans="1:29" ht="12">
      <c r="A755" s="17"/>
      <c r="B755" s="14"/>
      <c r="C755" s="14"/>
      <c r="D755" s="14"/>
      <c r="E755" s="14"/>
      <c r="F755" s="14"/>
      <c r="G755" s="7"/>
      <c r="H755" s="14"/>
      <c r="I755" s="14"/>
      <c r="J755" s="14"/>
      <c r="K755" s="228"/>
      <c r="L755" s="228"/>
      <c r="M755" s="228"/>
      <c r="N755" s="228"/>
      <c r="O755" s="228"/>
      <c r="P755" s="228"/>
      <c r="Q755" s="228"/>
      <c r="R755" s="228"/>
      <c r="S755" s="228"/>
      <c r="T755" s="228"/>
      <c r="U755" s="228"/>
      <c r="V755" s="228"/>
      <c r="W755" s="228"/>
      <c r="X755" s="228"/>
      <c r="Y755" s="228"/>
      <c r="Z755" s="228"/>
      <c r="AA755" s="228"/>
      <c r="AB755" s="228"/>
      <c r="AC755" s="228"/>
    </row>
    <row r="756" spans="1:29" ht="12">
      <c r="A756" s="17"/>
      <c r="B756" s="14"/>
      <c r="C756" s="14"/>
      <c r="D756" s="14"/>
      <c r="E756" s="14"/>
      <c r="F756" s="14"/>
      <c r="G756" s="7"/>
      <c r="H756" s="14"/>
      <c r="I756" s="14"/>
      <c r="J756" s="14"/>
      <c r="K756" s="228"/>
      <c r="L756" s="228"/>
      <c r="M756" s="228"/>
      <c r="N756" s="228"/>
      <c r="O756" s="228"/>
      <c r="P756" s="228"/>
      <c r="Q756" s="228"/>
      <c r="R756" s="228"/>
      <c r="S756" s="228"/>
      <c r="T756" s="228"/>
      <c r="U756" s="228"/>
      <c r="V756" s="228"/>
      <c r="W756" s="228"/>
      <c r="X756" s="228"/>
      <c r="Y756" s="228"/>
      <c r="Z756" s="228"/>
      <c r="AA756" s="228"/>
      <c r="AB756" s="228"/>
      <c r="AC756" s="228"/>
    </row>
    <row r="757" spans="1:29" ht="12">
      <c r="A757" s="17"/>
      <c r="B757" s="14"/>
      <c r="C757" s="14"/>
      <c r="D757" s="14"/>
      <c r="E757" s="14"/>
      <c r="F757" s="14"/>
      <c r="G757" s="7"/>
      <c r="H757" s="14"/>
      <c r="I757" s="14"/>
      <c r="J757" s="14"/>
      <c r="K757" s="228"/>
      <c r="L757" s="228"/>
      <c r="M757" s="228"/>
      <c r="N757" s="228"/>
      <c r="O757" s="228"/>
      <c r="P757" s="228"/>
      <c r="Q757" s="228"/>
      <c r="R757" s="228"/>
      <c r="S757" s="228"/>
      <c r="T757" s="228"/>
      <c r="U757" s="228"/>
      <c r="V757" s="228"/>
      <c r="W757" s="228"/>
      <c r="X757" s="228"/>
      <c r="Y757" s="228"/>
      <c r="Z757" s="228"/>
      <c r="AA757" s="228"/>
      <c r="AB757" s="228"/>
      <c r="AC757" s="228"/>
    </row>
    <row r="758" spans="1:29" ht="12">
      <c r="A758" s="17"/>
      <c r="B758" s="14"/>
      <c r="C758" s="14"/>
      <c r="D758" s="14"/>
      <c r="E758" s="14"/>
      <c r="F758" s="14"/>
      <c r="G758" s="7"/>
      <c r="H758" s="14"/>
      <c r="I758" s="14"/>
      <c r="J758" s="14"/>
      <c r="K758" s="228"/>
      <c r="L758" s="228"/>
      <c r="M758" s="228"/>
      <c r="N758" s="228"/>
      <c r="O758" s="228"/>
      <c r="P758" s="228"/>
      <c r="Q758" s="228"/>
      <c r="R758" s="228"/>
      <c r="S758" s="228"/>
      <c r="T758" s="228"/>
      <c r="U758" s="228"/>
      <c r="V758" s="228"/>
      <c r="W758" s="228"/>
      <c r="X758" s="228"/>
      <c r="Y758" s="228"/>
      <c r="Z758" s="228"/>
      <c r="AA758" s="228"/>
      <c r="AB758" s="228"/>
      <c r="AC758" s="228"/>
    </row>
    <row r="759" spans="1:29" ht="12">
      <c r="A759" s="17"/>
      <c r="B759" s="14"/>
      <c r="C759" s="14"/>
      <c r="D759" s="14"/>
      <c r="E759" s="14"/>
      <c r="F759" s="14"/>
      <c r="G759" s="7"/>
      <c r="H759" s="14"/>
      <c r="I759" s="14"/>
      <c r="J759" s="14"/>
      <c r="K759" s="228"/>
      <c r="L759" s="228"/>
      <c r="M759" s="228"/>
      <c r="N759" s="228"/>
      <c r="O759" s="228"/>
      <c r="P759" s="228"/>
      <c r="Q759" s="228"/>
      <c r="R759" s="228"/>
      <c r="S759" s="228"/>
      <c r="T759" s="228"/>
      <c r="U759" s="228"/>
      <c r="V759" s="228"/>
      <c r="W759" s="228"/>
      <c r="X759" s="228"/>
      <c r="Y759" s="228"/>
      <c r="Z759" s="228"/>
      <c r="AA759" s="228"/>
      <c r="AB759" s="228"/>
      <c r="AC759" s="228"/>
    </row>
    <row r="760" spans="1:29" ht="12">
      <c r="A760" s="17"/>
      <c r="B760" s="14"/>
      <c r="C760" s="14"/>
      <c r="D760" s="14"/>
      <c r="E760" s="14"/>
      <c r="F760" s="14"/>
      <c r="G760" s="7"/>
      <c r="H760" s="14"/>
      <c r="I760" s="14"/>
      <c r="J760" s="14"/>
      <c r="K760" s="228"/>
      <c r="L760" s="228"/>
      <c r="M760" s="228"/>
      <c r="N760" s="228"/>
      <c r="O760" s="228"/>
      <c r="P760" s="228"/>
      <c r="Q760" s="228"/>
      <c r="R760" s="228"/>
      <c r="S760" s="228"/>
      <c r="T760" s="228"/>
      <c r="U760" s="228"/>
      <c r="V760" s="228"/>
      <c r="W760" s="228"/>
      <c r="X760" s="228"/>
      <c r="Y760" s="228"/>
      <c r="Z760" s="228"/>
      <c r="AA760" s="228"/>
      <c r="AB760" s="228"/>
      <c r="AC760" s="228"/>
    </row>
    <row r="761" spans="1:29" ht="12">
      <c r="A761" s="17"/>
      <c r="B761" s="14"/>
      <c r="C761" s="14"/>
      <c r="D761" s="14"/>
      <c r="E761" s="14"/>
      <c r="F761" s="14"/>
      <c r="G761" s="7"/>
      <c r="H761" s="14"/>
      <c r="I761" s="14"/>
      <c r="J761" s="14"/>
      <c r="K761" s="228"/>
      <c r="L761" s="228"/>
      <c r="M761" s="228"/>
      <c r="N761" s="228"/>
      <c r="O761" s="228"/>
      <c r="P761" s="228"/>
      <c r="Q761" s="228"/>
      <c r="R761" s="228"/>
      <c r="S761" s="228"/>
      <c r="T761" s="228"/>
      <c r="U761" s="228"/>
      <c r="V761" s="228"/>
      <c r="W761" s="228"/>
      <c r="X761" s="228"/>
      <c r="Y761" s="228"/>
      <c r="Z761" s="228"/>
      <c r="AA761" s="228"/>
      <c r="AB761" s="228"/>
      <c r="AC761" s="228"/>
    </row>
    <row r="762" spans="1:29" ht="12">
      <c r="A762" s="17"/>
      <c r="B762" s="14"/>
      <c r="C762" s="14"/>
      <c r="D762" s="14"/>
      <c r="E762" s="14"/>
      <c r="F762" s="14"/>
      <c r="G762" s="7"/>
      <c r="H762" s="14"/>
      <c r="I762" s="14"/>
      <c r="J762" s="14"/>
      <c r="K762" s="228"/>
      <c r="L762" s="228"/>
      <c r="M762" s="228"/>
      <c r="N762" s="228"/>
      <c r="O762" s="228"/>
      <c r="P762" s="228"/>
      <c r="Q762" s="228"/>
      <c r="R762" s="228"/>
      <c r="S762" s="228"/>
      <c r="T762" s="228"/>
      <c r="U762" s="228"/>
      <c r="V762" s="228"/>
      <c r="W762" s="228"/>
      <c r="X762" s="228"/>
      <c r="Y762" s="228"/>
      <c r="Z762" s="228"/>
      <c r="AA762" s="228"/>
      <c r="AB762" s="228"/>
      <c r="AC762" s="228"/>
    </row>
    <row r="763" spans="1:29" ht="12">
      <c r="A763" s="17"/>
      <c r="B763" s="14"/>
      <c r="C763" s="14"/>
      <c r="D763" s="14"/>
      <c r="E763" s="14"/>
      <c r="F763" s="14"/>
      <c r="G763" s="7"/>
      <c r="H763" s="14"/>
      <c r="I763" s="14"/>
      <c r="J763" s="14"/>
      <c r="K763" s="228"/>
      <c r="L763" s="228"/>
      <c r="M763" s="228"/>
      <c r="N763" s="228"/>
      <c r="O763" s="228"/>
      <c r="P763" s="228"/>
      <c r="Q763" s="228"/>
      <c r="R763" s="228"/>
      <c r="S763" s="228"/>
      <c r="T763" s="228"/>
      <c r="U763" s="228"/>
      <c r="V763" s="228"/>
      <c r="W763" s="228"/>
      <c r="X763" s="228"/>
      <c r="Y763" s="228"/>
      <c r="Z763" s="228"/>
      <c r="AA763" s="228"/>
      <c r="AB763" s="228"/>
      <c r="AC763" s="228"/>
    </row>
    <row r="764" spans="1:29" ht="12">
      <c r="A764" s="17"/>
      <c r="B764" s="14"/>
      <c r="C764" s="14"/>
      <c r="D764" s="14"/>
      <c r="E764" s="14"/>
      <c r="F764" s="14"/>
      <c r="G764" s="7"/>
      <c r="H764" s="14"/>
      <c r="I764" s="14"/>
      <c r="J764" s="14"/>
      <c r="K764" s="228"/>
      <c r="L764" s="228"/>
      <c r="M764" s="228"/>
      <c r="N764" s="228"/>
      <c r="O764" s="228"/>
      <c r="P764" s="228"/>
      <c r="Q764" s="228"/>
      <c r="R764" s="228"/>
      <c r="S764" s="228"/>
      <c r="T764" s="228"/>
      <c r="U764" s="228"/>
      <c r="V764" s="228"/>
      <c r="W764" s="228"/>
      <c r="X764" s="228"/>
      <c r="Y764" s="228"/>
      <c r="Z764" s="228"/>
      <c r="AA764" s="228"/>
      <c r="AB764" s="228"/>
      <c r="AC764" s="228"/>
    </row>
    <row r="765" spans="1:29" ht="12">
      <c r="A765" s="17"/>
      <c r="B765" s="14"/>
      <c r="C765" s="14"/>
      <c r="D765" s="14"/>
      <c r="E765" s="14"/>
      <c r="F765" s="14"/>
      <c r="G765" s="7"/>
      <c r="H765" s="14"/>
      <c r="I765" s="14"/>
      <c r="J765" s="14"/>
      <c r="K765" s="228"/>
      <c r="L765" s="228"/>
      <c r="M765" s="228"/>
      <c r="N765" s="228"/>
      <c r="O765" s="228"/>
      <c r="P765" s="228"/>
      <c r="Q765" s="228"/>
      <c r="R765" s="228"/>
      <c r="S765" s="228"/>
      <c r="T765" s="228"/>
      <c r="U765" s="228"/>
      <c r="V765" s="228"/>
      <c r="W765" s="228"/>
      <c r="X765" s="228"/>
      <c r="Y765" s="228"/>
      <c r="Z765" s="228"/>
      <c r="AA765" s="228"/>
      <c r="AB765" s="228"/>
      <c r="AC765" s="228"/>
    </row>
    <row r="766" spans="1:29" ht="12">
      <c r="A766" s="17"/>
      <c r="B766" s="14"/>
      <c r="C766" s="14"/>
      <c r="D766" s="14"/>
      <c r="E766" s="14"/>
      <c r="F766" s="14"/>
      <c r="G766" s="7"/>
      <c r="H766" s="14"/>
      <c r="I766" s="14"/>
      <c r="J766" s="14"/>
      <c r="K766" s="228"/>
      <c r="L766" s="228"/>
      <c r="M766" s="228"/>
      <c r="N766" s="228"/>
      <c r="O766" s="228"/>
      <c r="P766" s="228"/>
      <c r="Q766" s="228"/>
      <c r="R766" s="228"/>
      <c r="S766" s="228"/>
      <c r="T766" s="228"/>
      <c r="U766" s="228"/>
      <c r="V766" s="228"/>
      <c r="W766" s="228"/>
      <c r="X766" s="228"/>
      <c r="Y766" s="228"/>
      <c r="Z766" s="228"/>
      <c r="AA766" s="228"/>
      <c r="AB766" s="228"/>
      <c r="AC766" s="228"/>
    </row>
    <row r="767" spans="1:29" ht="12">
      <c r="A767" s="17"/>
      <c r="B767" s="14"/>
      <c r="C767" s="14"/>
      <c r="D767" s="14"/>
      <c r="E767" s="14"/>
      <c r="F767" s="14"/>
      <c r="G767" s="7"/>
      <c r="H767" s="14"/>
      <c r="I767" s="14"/>
      <c r="J767" s="14"/>
      <c r="K767" s="228"/>
      <c r="L767" s="228"/>
      <c r="M767" s="228"/>
      <c r="N767" s="228"/>
      <c r="O767" s="228"/>
      <c r="P767" s="228"/>
      <c r="Q767" s="228"/>
      <c r="R767" s="228"/>
      <c r="S767" s="228"/>
      <c r="T767" s="228"/>
      <c r="U767" s="228"/>
      <c r="V767" s="228"/>
      <c r="W767" s="228"/>
      <c r="X767" s="228"/>
      <c r="Y767" s="228"/>
      <c r="Z767" s="228"/>
      <c r="AA767" s="228"/>
      <c r="AB767" s="228"/>
      <c r="AC767" s="228"/>
    </row>
    <row r="768" spans="1:29" ht="12">
      <c r="A768" s="17"/>
      <c r="B768" s="14"/>
      <c r="C768" s="14"/>
      <c r="D768" s="14"/>
      <c r="E768" s="14"/>
      <c r="F768" s="14"/>
      <c r="G768" s="7"/>
      <c r="H768" s="14"/>
      <c r="I768" s="14"/>
      <c r="J768" s="14"/>
      <c r="K768" s="228"/>
      <c r="L768" s="228"/>
      <c r="M768" s="228"/>
      <c r="N768" s="228"/>
      <c r="O768" s="228"/>
      <c r="P768" s="228"/>
      <c r="Q768" s="228"/>
      <c r="R768" s="228"/>
      <c r="S768" s="228"/>
      <c r="T768" s="228"/>
      <c r="U768" s="228"/>
      <c r="V768" s="228"/>
      <c r="W768" s="228"/>
      <c r="X768" s="228"/>
      <c r="Y768" s="228"/>
      <c r="Z768" s="228"/>
      <c r="AA768" s="228"/>
      <c r="AB768" s="228"/>
      <c r="AC768" s="228"/>
    </row>
    <row r="769" spans="1:29" ht="12">
      <c r="A769" s="17"/>
      <c r="B769" s="14"/>
      <c r="C769" s="14"/>
      <c r="D769" s="14"/>
      <c r="E769" s="14"/>
      <c r="F769" s="14"/>
      <c r="G769" s="7"/>
      <c r="H769" s="14"/>
      <c r="I769" s="14"/>
      <c r="J769" s="14"/>
      <c r="K769" s="228"/>
      <c r="L769" s="228"/>
      <c r="M769" s="228"/>
      <c r="N769" s="228"/>
      <c r="O769" s="228"/>
      <c r="P769" s="228"/>
      <c r="Q769" s="228"/>
      <c r="R769" s="228"/>
      <c r="S769" s="228"/>
      <c r="T769" s="228"/>
      <c r="U769" s="228"/>
      <c r="V769" s="228"/>
      <c r="W769" s="228"/>
      <c r="X769" s="228"/>
      <c r="Y769" s="228"/>
      <c r="Z769" s="228"/>
      <c r="AA769" s="228"/>
      <c r="AB769" s="228"/>
      <c r="AC769" s="228"/>
    </row>
    <row r="770" spans="1:29" ht="12">
      <c r="A770" s="17"/>
      <c r="B770" s="14"/>
      <c r="C770" s="14"/>
      <c r="D770" s="14"/>
      <c r="E770" s="14"/>
      <c r="F770" s="14"/>
      <c r="G770" s="7"/>
      <c r="H770" s="14"/>
      <c r="I770" s="14"/>
      <c r="J770" s="14"/>
      <c r="K770" s="228"/>
      <c r="L770" s="228"/>
      <c r="M770" s="228"/>
      <c r="N770" s="228"/>
      <c r="O770" s="228"/>
      <c r="P770" s="228"/>
      <c r="Q770" s="228"/>
      <c r="R770" s="228"/>
      <c r="S770" s="228"/>
      <c r="T770" s="228"/>
      <c r="U770" s="228"/>
      <c r="V770" s="228"/>
      <c r="W770" s="228"/>
      <c r="X770" s="228"/>
      <c r="Y770" s="228"/>
      <c r="Z770" s="228"/>
      <c r="AA770" s="228"/>
      <c r="AB770" s="228"/>
      <c r="AC770" s="228"/>
    </row>
    <row r="771" spans="1:29" ht="12">
      <c r="A771" s="17"/>
      <c r="B771" s="14"/>
      <c r="C771" s="14"/>
      <c r="D771" s="14"/>
      <c r="E771" s="14"/>
      <c r="F771" s="14"/>
      <c r="G771" s="7"/>
      <c r="H771" s="14"/>
      <c r="I771" s="14"/>
      <c r="J771" s="14"/>
      <c r="K771" s="228"/>
      <c r="L771" s="228"/>
      <c r="M771" s="228"/>
      <c r="N771" s="228"/>
      <c r="O771" s="228"/>
      <c r="P771" s="228"/>
      <c r="Q771" s="228"/>
      <c r="R771" s="228"/>
      <c r="S771" s="228"/>
      <c r="T771" s="228"/>
      <c r="U771" s="228"/>
      <c r="V771" s="228"/>
      <c r="W771" s="228"/>
      <c r="X771" s="228"/>
      <c r="Y771" s="228"/>
      <c r="Z771" s="228"/>
      <c r="AA771" s="228"/>
      <c r="AB771" s="228"/>
      <c r="AC771" s="228"/>
    </row>
    <row r="772" spans="1:29" ht="12">
      <c r="A772" s="17"/>
      <c r="B772" s="14"/>
      <c r="C772" s="14"/>
      <c r="D772" s="14"/>
      <c r="E772" s="14"/>
      <c r="F772" s="14"/>
      <c r="G772" s="7"/>
      <c r="H772" s="14"/>
      <c r="I772" s="14"/>
      <c r="J772" s="14"/>
      <c r="K772" s="228"/>
      <c r="L772" s="228"/>
      <c r="M772" s="228"/>
      <c r="N772" s="228"/>
      <c r="O772" s="228"/>
      <c r="P772" s="228"/>
      <c r="Q772" s="228"/>
      <c r="R772" s="228"/>
      <c r="S772" s="228"/>
      <c r="T772" s="228"/>
      <c r="U772" s="228"/>
      <c r="V772" s="228"/>
      <c r="W772" s="228"/>
      <c r="X772" s="228"/>
      <c r="Y772" s="228"/>
      <c r="Z772" s="228"/>
      <c r="AA772" s="228"/>
      <c r="AB772" s="228"/>
      <c r="AC772" s="228"/>
    </row>
    <row r="773" spans="1:29" ht="12">
      <c r="A773" s="17"/>
      <c r="B773" s="14"/>
      <c r="C773" s="14"/>
      <c r="D773" s="14"/>
      <c r="E773" s="14"/>
      <c r="F773" s="14"/>
      <c r="G773" s="7"/>
      <c r="H773" s="14"/>
      <c r="I773" s="14"/>
      <c r="J773" s="14"/>
      <c r="K773" s="228"/>
      <c r="L773" s="228"/>
      <c r="M773" s="228"/>
      <c r="N773" s="228"/>
      <c r="O773" s="228"/>
      <c r="P773" s="228"/>
      <c r="Q773" s="228"/>
      <c r="R773" s="228"/>
      <c r="S773" s="228"/>
      <c r="T773" s="228"/>
      <c r="U773" s="228"/>
      <c r="V773" s="228"/>
      <c r="W773" s="228"/>
      <c r="X773" s="228"/>
      <c r="Y773" s="228"/>
      <c r="Z773" s="228"/>
      <c r="AA773" s="228"/>
      <c r="AB773" s="228"/>
      <c r="AC773" s="228"/>
    </row>
    <row r="774" spans="1:29" ht="12">
      <c r="A774" s="17"/>
      <c r="B774" s="14"/>
      <c r="C774" s="14"/>
      <c r="D774" s="14"/>
      <c r="E774" s="14"/>
      <c r="F774" s="14"/>
      <c r="G774" s="7"/>
      <c r="H774" s="14"/>
      <c r="I774" s="14"/>
      <c r="J774" s="14"/>
      <c r="K774" s="228"/>
      <c r="L774" s="228"/>
      <c r="M774" s="228"/>
      <c r="N774" s="228"/>
      <c r="O774" s="228"/>
      <c r="P774" s="228"/>
      <c r="Q774" s="228"/>
      <c r="R774" s="228"/>
      <c r="S774" s="228"/>
      <c r="T774" s="228"/>
      <c r="U774" s="228"/>
      <c r="V774" s="228"/>
      <c r="W774" s="228"/>
      <c r="X774" s="228"/>
      <c r="Y774" s="228"/>
      <c r="Z774" s="228"/>
      <c r="AA774" s="228"/>
      <c r="AB774" s="228"/>
      <c r="AC774" s="228"/>
    </row>
    <row r="775" spans="1:29" ht="12">
      <c r="A775" s="17"/>
      <c r="B775" s="14"/>
      <c r="C775" s="14"/>
      <c r="D775" s="14"/>
      <c r="E775" s="14"/>
      <c r="F775" s="14"/>
      <c r="G775" s="7"/>
      <c r="H775" s="14"/>
      <c r="I775" s="14"/>
      <c r="J775" s="14"/>
      <c r="K775" s="228"/>
      <c r="L775" s="228"/>
      <c r="M775" s="228"/>
      <c r="N775" s="228"/>
      <c r="O775" s="228"/>
      <c r="P775" s="228"/>
      <c r="Q775" s="228"/>
      <c r="R775" s="228"/>
      <c r="S775" s="228"/>
      <c r="T775" s="228"/>
      <c r="U775" s="228"/>
      <c r="V775" s="228"/>
      <c r="W775" s="228"/>
      <c r="X775" s="228"/>
      <c r="Y775" s="228"/>
      <c r="Z775" s="228"/>
      <c r="AA775" s="228"/>
      <c r="AB775" s="228"/>
      <c r="AC775" s="228"/>
    </row>
    <row r="776" spans="1:29" ht="12">
      <c r="A776" s="17"/>
      <c r="B776" s="14"/>
      <c r="C776" s="14"/>
      <c r="D776" s="14"/>
      <c r="E776" s="14"/>
      <c r="F776" s="14"/>
      <c r="G776" s="7"/>
      <c r="H776" s="14"/>
      <c r="I776" s="14"/>
      <c r="J776" s="14"/>
      <c r="K776" s="228"/>
      <c r="L776" s="228"/>
      <c r="M776" s="228"/>
      <c r="N776" s="228"/>
      <c r="O776" s="228"/>
      <c r="P776" s="228"/>
      <c r="Q776" s="228"/>
      <c r="R776" s="228"/>
      <c r="S776" s="228"/>
      <c r="T776" s="228"/>
      <c r="U776" s="228"/>
      <c r="V776" s="228"/>
      <c r="W776" s="228"/>
      <c r="X776" s="228"/>
      <c r="Y776" s="228"/>
      <c r="Z776" s="228"/>
      <c r="AA776" s="228"/>
      <c r="AB776" s="228"/>
      <c r="AC776" s="228"/>
    </row>
    <row r="777" spans="1:29" ht="12">
      <c r="A777" s="17"/>
      <c r="B777" s="14"/>
      <c r="C777" s="14"/>
      <c r="D777" s="14"/>
      <c r="E777" s="14"/>
      <c r="F777" s="14"/>
      <c r="G777" s="7"/>
      <c r="H777" s="14"/>
      <c r="I777" s="14"/>
      <c r="J777" s="14"/>
      <c r="K777" s="228"/>
      <c r="L777" s="228"/>
      <c r="M777" s="228"/>
      <c r="N777" s="228"/>
      <c r="O777" s="228"/>
      <c r="P777" s="228"/>
      <c r="Q777" s="228"/>
      <c r="R777" s="228"/>
      <c r="S777" s="228"/>
      <c r="T777" s="228"/>
      <c r="U777" s="228"/>
      <c r="V777" s="228"/>
      <c r="W777" s="228"/>
      <c r="X777" s="228"/>
      <c r="Y777" s="228"/>
      <c r="Z777" s="228"/>
      <c r="AA777" s="228"/>
      <c r="AB777" s="228"/>
      <c r="AC777" s="228"/>
    </row>
    <row r="778" spans="1:29" ht="12">
      <c r="A778" s="17"/>
      <c r="B778" s="14"/>
      <c r="C778" s="14"/>
      <c r="D778" s="14"/>
      <c r="E778" s="14"/>
      <c r="F778" s="14"/>
      <c r="G778" s="7"/>
      <c r="H778" s="14"/>
      <c r="I778" s="14"/>
      <c r="J778" s="14"/>
      <c r="K778" s="228"/>
      <c r="L778" s="228"/>
      <c r="M778" s="228"/>
      <c r="N778" s="228"/>
      <c r="O778" s="228"/>
      <c r="P778" s="228"/>
      <c r="Q778" s="228"/>
      <c r="R778" s="228"/>
      <c r="S778" s="228"/>
      <c r="T778" s="228"/>
      <c r="U778" s="228"/>
      <c r="V778" s="228"/>
      <c r="W778" s="228"/>
      <c r="X778" s="228"/>
      <c r="Y778" s="228"/>
      <c r="Z778" s="228"/>
      <c r="AA778" s="228"/>
      <c r="AB778" s="228"/>
      <c r="AC778" s="228"/>
    </row>
    <row r="779" spans="1:29" ht="12">
      <c r="A779" s="17"/>
      <c r="B779" s="14"/>
      <c r="C779" s="14"/>
      <c r="D779" s="14"/>
      <c r="E779" s="14"/>
      <c r="F779" s="14"/>
      <c r="G779" s="7"/>
      <c r="H779" s="14"/>
      <c r="I779" s="14"/>
      <c r="J779" s="14"/>
      <c r="K779" s="228"/>
      <c r="L779" s="228"/>
      <c r="M779" s="228"/>
      <c r="N779" s="228"/>
      <c r="O779" s="228"/>
      <c r="P779" s="228"/>
      <c r="Q779" s="228"/>
      <c r="R779" s="228"/>
      <c r="S779" s="228"/>
      <c r="T779" s="228"/>
      <c r="U779" s="228"/>
      <c r="V779" s="228"/>
      <c r="W779" s="228"/>
      <c r="X779" s="228"/>
      <c r="Y779" s="228"/>
      <c r="Z779" s="228"/>
      <c r="AA779" s="228"/>
      <c r="AB779" s="228"/>
      <c r="AC779" s="228"/>
    </row>
    <row r="780" spans="1:29" ht="12">
      <c r="A780" s="17"/>
      <c r="B780" s="14"/>
      <c r="C780" s="14"/>
      <c r="D780" s="14"/>
      <c r="E780" s="14"/>
      <c r="F780" s="14"/>
      <c r="G780" s="7"/>
      <c r="H780" s="14"/>
      <c r="I780" s="14"/>
      <c r="J780" s="14"/>
      <c r="K780" s="228"/>
      <c r="L780" s="228"/>
      <c r="M780" s="228"/>
      <c r="N780" s="228"/>
      <c r="O780" s="228"/>
      <c r="P780" s="228"/>
      <c r="Q780" s="228"/>
      <c r="R780" s="228"/>
      <c r="S780" s="228"/>
      <c r="T780" s="228"/>
      <c r="U780" s="228"/>
      <c r="V780" s="228"/>
      <c r="W780" s="228"/>
      <c r="X780" s="228"/>
      <c r="Y780" s="228"/>
      <c r="Z780" s="228"/>
      <c r="AA780" s="228"/>
      <c r="AB780" s="228"/>
      <c r="AC780" s="228"/>
    </row>
    <row r="781" spans="1:29" ht="12">
      <c r="A781" s="17"/>
      <c r="B781" s="14"/>
      <c r="C781" s="14"/>
      <c r="D781" s="14"/>
      <c r="E781" s="14"/>
      <c r="F781" s="14"/>
      <c r="G781" s="7"/>
      <c r="H781" s="14"/>
      <c r="I781" s="14"/>
      <c r="J781" s="14"/>
      <c r="K781" s="228"/>
      <c r="L781" s="228"/>
      <c r="M781" s="228"/>
      <c r="N781" s="228"/>
      <c r="O781" s="228"/>
      <c r="P781" s="228"/>
      <c r="Q781" s="228"/>
      <c r="R781" s="228"/>
      <c r="S781" s="228"/>
      <c r="T781" s="228"/>
      <c r="U781" s="228"/>
      <c r="V781" s="228"/>
      <c r="W781" s="228"/>
      <c r="X781" s="228"/>
      <c r="Y781" s="228"/>
      <c r="Z781" s="228"/>
      <c r="AA781" s="228"/>
      <c r="AB781" s="228"/>
      <c r="AC781" s="228"/>
    </row>
    <row r="782" spans="1:29" ht="12">
      <c r="A782" s="17"/>
      <c r="B782" s="14"/>
      <c r="C782" s="14"/>
      <c r="D782" s="14"/>
      <c r="E782" s="14"/>
      <c r="F782" s="14"/>
      <c r="G782" s="7"/>
      <c r="H782" s="14"/>
      <c r="I782" s="14"/>
      <c r="J782" s="14"/>
      <c r="K782" s="228"/>
      <c r="L782" s="228"/>
      <c r="M782" s="228"/>
      <c r="N782" s="228"/>
      <c r="O782" s="228"/>
      <c r="P782" s="228"/>
      <c r="Q782" s="228"/>
      <c r="R782" s="228"/>
      <c r="S782" s="228"/>
      <c r="T782" s="228"/>
      <c r="U782" s="228"/>
      <c r="V782" s="228"/>
      <c r="W782" s="228"/>
      <c r="X782" s="228"/>
      <c r="Y782" s="228"/>
      <c r="Z782" s="228"/>
      <c r="AA782" s="228"/>
      <c r="AB782" s="228"/>
      <c r="AC782" s="228"/>
    </row>
    <row r="783" spans="1:29" ht="12">
      <c r="A783" s="17"/>
      <c r="B783" s="14"/>
      <c r="C783" s="14"/>
      <c r="D783" s="14"/>
      <c r="E783" s="14"/>
      <c r="F783" s="14"/>
      <c r="G783" s="7"/>
      <c r="H783" s="14"/>
      <c r="I783" s="14"/>
      <c r="J783" s="14"/>
      <c r="K783" s="228"/>
      <c r="L783" s="228"/>
      <c r="M783" s="228"/>
      <c r="N783" s="228"/>
      <c r="O783" s="228"/>
      <c r="P783" s="228"/>
      <c r="Q783" s="228"/>
      <c r="R783" s="228"/>
      <c r="S783" s="228"/>
      <c r="T783" s="228"/>
      <c r="U783" s="228"/>
      <c r="V783" s="228"/>
      <c r="W783" s="228"/>
      <c r="X783" s="228"/>
      <c r="Y783" s="228"/>
      <c r="Z783" s="228"/>
      <c r="AA783" s="228"/>
      <c r="AB783" s="228"/>
      <c r="AC783" s="228"/>
    </row>
    <row r="784" spans="1:29" ht="12">
      <c r="A784" s="17"/>
      <c r="B784" s="14"/>
      <c r="C784" s="14"/>
      <c r="D784" s="14"/>
      <c r="E784" s="14"/>
      <c r="F784" s="14"/>
      <c r="G784" s="7"/>
      <c r="H784" s="14"/>
      <c r="I784" s="14"/>
      <c r="J784" s="14"/>
      <c r="K784" s="228"/>
      <c r="L784" s="228"/>
      <c r="M784" s="228"/>
      <c r="N784" s="228"/>
      <c r="O784" s="228"/>
      <c r="P784" s="228"/>
      <c r="Q784" s="228"/>
      <c r="R784" s="228"/>
      <c r="S784" s="228"/>
      <c r="T784" s="228"/>
      <c r="U784" s="228"/>
      <c r="V784" s="228"/>
      <c r="W784" s="228"/>
      <c r="X784" s="228"/>
      <c r="Y784" s="228"/>
      <c r="Z784" s="228"/>
      <c r="AA784" s="228"/>
      <c r="AB784" s="228"/>
      <c r="AC784" s="228"/>
    </row>
    <row r="785" spans="1:29" ht="12">
      <c r="A785" s="17"/>
      <c r="B785" s="14"/>
      <c r="C785" s="14"/>
      <c r="D785" s="14"/>
      <c r="E785" s="14"/>
      <c r="F785" s="14"/>
      <c r="G785" s="7"/>
      <c r="H785" s="14"/>
      <c r="I785" s="14"/>
      <c r="J785" s="14"/>
      <c r="K785" s="228"/>
      <c r="L785" s="228"/>
      <c r="M785" s="228"/>
      <c r="N785" s="228"/>
      <c r="O785" s="228"/>
      <c r="P785" s="228"/>
      <c r="Q785" s="228"/>
      <c r="R785" s="228"/>
      <c r="S785" s="228"/>
      <c r="T785" s="228"/>
      <c r="U785" s="228"/>
      <c r="V785" s="228"/>
      <c r="W785" s="228"/>
      <c r="X785" s="228"/>
      <c r="Y785" s="228"/>
      <c r="Z785" s="228"/>
      <c r="AA785" s="228"/>
      <c r="AB785" s="228"/>
      <c r="AC785" s="228"/>
    </row>
    <row r="786" spans="1:29" ht="12">
      <c r="A786" s="17"/>
      <c r="B786" s="14"/>
      <c r="C786" s="14"/>
      <c r="D786" s="14"/>
      <c r="E786" s="14"/>
      <c r="F786" s="14"/>
      <c r="G786" s="7"/>
      <c r="H786" s="14"/>
      <c r="I786" s="14"/>
      <c r="J786" s="14"/>
      <c r="K786" s="228"/>
      <c r="L786" s="228"/>
      <c r="M786" s="228"/>
      <c r="N786" s="228"/>
      <c r="O786" s="228"/>
      <c r="P786" s="228"/>
      <c r="Q786" s="228"/>
      <c r="R786" s="228"/>
      <c r="S786" s="228"/>
      <c r="T786" s="228"/>
      <c r="U786" s="228"/>
      <c r="V786" s="228"/>
      <c r="W786" s="228"/>
      <c r="X786" s="228"/>
      <c r="Y786" s="228"/>
      <c r="Z786" s="228"/>
      <c r="AA786" s="228"/>
      <c r="AB786" s="228"/>
      <c r="AC786" s="228"/>
    </row>
    <row r="787" spans="1:29" ht="12">
      <c r="A787" s="17"/>
      <c r="B787" s="14"/>
      <c r="C787" s="14"/>
      <c r="D787" s="14"/>
      <c r="E787" s="14"/>
      <c r="F787" s="14"/>
      <c r="G787" s="7"/>
      <c r="H787" s="14"/>
      <c r="I787" s="14"/>
      <c r="J787" s="14"/>
      <c r="K787" s="228"/>
      <c r="L787" s="228"/>
      <c r="M787" s="228"/>
      <c r="N787" s="228"/>
      <c r="O787" s="228"/>
      <c r="P787" s="228"/>
      <c r="Q787" s="228"/>
      <c r="R787" s="228"/>
      <c r="S787" s="228"/>
      <c r="T787" s="228"/>
      <c r="U787" s="228"/>
      <c r="V787" s="228"/>
      <c r="W787" s="228"/>
      <c r="X787" s="228"/>
      <c r="Y787" s="228"/>
      <c r="Z787" s="228"/>
      <c r="AA787" s="228"/>
      <c r="AB787" s="228"/>
      <c r="AC787" s="228"/>
    </row>
    <row r="788" spans="1:29" ht="12">
      <c r="A788" s="17"/>
      <c r="B788" s="14"/>
      <c r="C788" s="14"/>
      <c r="D788" s="14"/>
      <c r="E788" s="14"/>
      <c r="F788" s="14"/>
      <c r="G788" s="7"/>
      <c r="H788" s="14"/>
      <c r="I788" s="14"/>
      <c r="J788" s="14"/>
      <c r="K788" s="228"/>
      <c r="L788" s="228"/>
      <c r="M788" s="228"/>
      <c r="N788" s="228"/>
      <c r="O788" s="228"/>
      <c r="P788" s="228"/>
      <c r="Q788" s="228"/>
      <c r="R788" s="228"/>
      <c r="S788" s="228"/>
      <c r="T788" s="228"/>
      <c r="U788" s="228"/>
      <c r="V788" s="228"/>
      <c r="W788" s="228"/>
      <c r="X788" s="228"/>
      <c r="Y788" s="228"/>
      <c r="Z788" s="228"/>
      <c r="AA788" s="228"/>
      <c r="AB788" s="228"/>
      <c r="AC788" s="228"/>
    </row>
    <row r="789" spans="1:29" ht="12">
      <c r="A789" s="17"/>
      <c r="B789" s="14"/>
      <c r="C789" s="14"/>
      <c r="D789" s="14"/>
      <c r="E789" s="14"/>
      <c r="F789" s="14"/>
      <c r="G789" s="7"/>
      <c r="H789" s="14"/>
      <c r="I789" s="14"/>
      <c r="J789" s="14"/>
      <c r="K789" s="228"/>
      <c r="L789" s="228"/>
      <c r="M789" s="228"/>
      <c r="N789" s="228"/>
      <c r="O789" s="228"/>
      <c r="P789" s="228"/>
      <c r="Q789" s="228"/>
      <c r="R789" s="228"/>
      <c r="S789" s="228"/>
      <c r="T789" s="228"/>
      <c r="U789" s="228"/>
      <c r="V789" s="228"/>
      <c r="W789" s="228"/>
      <c r="X789" s="228"/>
      <c r="Y789" s="228"/>
      <c r="Z789" s="228"/>
      <c r="AA789" s="228"/>
      <c r="AB789" s="228"/>
      <c r="AC789" s="228"/>
    </row>
    <row r="790" spans="1:29" ht="12">
      <c r="A790" s="17"/>
      <c r="B790" s="14"/>
      <c r="C790" s="14"/>
      <c r="D790" s="14"/>
      <c r="E790" s="14"/>
      <c r="F790" s="14"/>
      <c r="G790" s="7"/>
      <c r="H790" s="14"/>
      <c r="I790" s="14"/>
      <c r="J790" s="14"/>
      <c r="K790" s="228"/>
      <c r="L790" s="228"/>
      <c r="M790" s="228"/>
      <c r="N790" s="228"/>
      <c r="O790" s="228"/>
      <c r="P790" s="228"/>
      <c r="Q790" s="228"/>
      <c r="R790" s="228"/>
      <c r="S790" s="228"/>
      <c r="T790" s="228"/>
      <c r="U790" s="228"/>
      <c r="V790" s="228"/>
      <c r="W790" s="228"/>
      <c r="X790" s="228"/>
      <c r="Y790" s="228"/>
      <c r="Z790" s="228"/>
      <c r="AA790" s="228"/>
      <c r="AB790" s="228"/>
      <c r="AC790" s="228"/>
    </row>
    <row r="791" spans="1:29" ht="12">
      <c r="A791" s="17"/>
      <c r="B791" s="14"/>
      <c r="C791" s="14"/>
      <c r="D791" s="14"/>
      <c r="E791" s="14"/>
      <c r="F791" s="14"/>
      <c r="G791" s="7"/>
      <c r="H791" s="14"/>
      <c r="I791" s="14"/>
      <c r="J791" s="14"/>
      <c r="K791" s="228"/>
      <c r="L791" s="228"/>
      <c r="M791" s="228"/>
      <c r="N791" s="228"/>
      <c r="O791" s="228"/>
      <c r="P791" s="228"/>
      <c r="Q791" s="228"/>
      <c r="R791" s="228"/>
      <c r="S791" s="228"/>
      <c r="T791" s="228"/>
      <c r="U791" s="228"/>
      <c r="V791" s="228"/>
      <c r="W791" s="228"/>
      <c r="X791" s="228"/>
      <c r="Y791" s="228"/>
      <c r="Z791" s="228"/>
      <c r="AA791" s="228"/>
      <c r="AB791" s="228"/>
      <c r="AC791" s="228"/>
    </row>
    <row r="792" spans="1:29" ht="12">
      <c r="A792" s="17"/>
      <c r="B792" s="14"/>
      <c r="C792" s="14"/>
      <c r="D792" s="14"/>
      <c r="E792" s="14"/>
      <c r="F792" s="14"/>
      <c r="G792" s="7"/>
      <c r="H792" s="14"/>
      <c r="I792" s="14"/>
      <c r="J792" s="14"/>
      <c r="K792" s="228"/>
      <c r="L792" s="228"/>
      <c r="M792" s="228"/>
      <c r="N792" s="228"/>
      <c r="O792" s="228"/>
      <c r="P792" s="228"/>
      <c r="Q792" s="228"/>
      <c r="R792" s="228"/>
      <c r="S792" s="228"/>
      <c r="T792" s="228"/>
      <c r="U792" s="228"/>
      <c r="V792" s="228"/>
      <c r="W792" s="228"/>
      <c r="X792" s="228"/>
      <c r="Y792" s="228"/>
      <c r="Z792" s="228"/>
      <c r="AA792" s="228"/>
      <c r="AB792" s="228"/>
      <c r="AC792" s="228"/>
    </row>
    <row r="793" spans="1:29" ht="12">
      <c r="A793" s="17"/>
      <c r="B793" s="14"/>
      <c r="C793" s="14"/>
      <c r="D793" s="14"/>
      <c r="E793" s="14"/>
      <c r="F793" s="14"/>
      <c r="G793" s="7"/>
      <c r="H793" s="14"/>
      <c r="I793" s="14"/>
      <c r="J793" s="14"/>
      <c r="K793" s="228"/>
      <c r="L793" s="228"/>
      <c r="M793" s="228"/>
      <c r="N793" s="228"/>
      <c r="O793" s="228"/>
      <c r="P793" s="228"/>
      <c r="Q793" s="228"/>
      <c r="R793" s="228"/>
      <c r="S793" s="228"/>
      <c r="T793" s="228"/>
      <c r="U793" s="228"/>
      <c r="V793" s="228"/>
      <c r="W793" s="228"/>
      <c r="X793" s="228"/>
      <c r="Y793" s="228"/>
      <c r="Z793" s="228"/>
      <c r="AA793" s="228"/>
      <c r="AB793" s="228"/>
      <c r="AC793" s="228"/>
    </row>
    <row r="794" spans="1:29" ht="12">
      <c r="A794" s="17"/>
      <c r="B794" s="14"/>
      <c r="C794" s="14"/>
      <c r="D794" s="14"/>
      <c r="E794" s="14"/>
      <c r="F794" s="14"/>
      <c r="G794" s="7"/>
      <c r="H794" s="14"/>
      <c r="I794" s="14"/>
      <c r="J794" s="14"/>
      <c r="K794" s="228"/>
      <c r="L794" s="228"/>
      <c r="M794" s="228"/>
      <c r="N794" s="228"/>
      <c r="O794" s="228"/>
      <c r="P794" s="228"/>
      <c r="Q794" s="228"/>
      <c r="R794" s="228"/>
      <c r="S794" s="228"/>
      <c r="T794" s="228"/>
      <c r="U794" s="228"/>
      <c r="V794" s="228"/>
      <c r="W794" s="228"/>
      <c r="X794" s="228"/>
      <c r="Y794" s="228"/>
      <c r="Z794" s="228"/>
      <c r="AA794" s="228"/>
      <c r="AB794" s="228"/>
      <c r="AC794" s="228"/>
    </row>
    <row r="795" spans="1:29" ht="12">
      <c r="A795" s="17"/>
      <c r="B795" s="14"/>
      <c r="C795" s="14"/>
      <c r="D795" s="14"/>
      <c r="E795" s="14"/>
      <c r="F795" s="14"/>
      <c r="G795" s="7"/>
      <c r="H795" s="14"/>
      <c r="I795" s="14"/>
      <c r="J795" s="14"/>
      <c r="K795" s="228"/>
      <c r="L795" s="228"/>
      <c r="M795" s="228"/>
      <c r="N795" s="228"/>
      <c r="O795" s="228"/>
      <c r="P795" s="228"/>
      <c r="Q795" s="228"/>
      <c r="R795" s="228"/>
      <c r="S795" s="228"/>
      <c r="T795" s="228"/>
      <c r="U795" s="228"/>
      <c r="V795" s="228"/>
      <c r="W795" s="228"/>
      <c r="X795" s="228"/>
      <c r="Y795" s="228"/>
      <c r="Z795" s="228"/>
      <c r="AA795" s="228"/>
      <c r="AB795" s="228"/>
      <c r="AC795" s="228"/>
    </row>
    <row r="796" spans="1:29" ht="12">
      <c r="A796" s="17"/>
      <c r="B796" s="14"/>
      <c r="C796" s="14"/>
      <c r="D796" s="14"/>
      <c r="E796" s="14"/>
      <c r="F796" s="14"/>
      <c r="G796" s="7"/>
      <c r="H796" s="14"/>
      <c r="I796" s="14"/>
      <c r="J796" s="14"/>
      <c r="K796" s="228"/>
      <c r="L796" s="228"/>
      <c r="M796" s="228"/>
      <c r="N796" s="228"/>
      <c r="O796" s="228"/>
      <c r="P796" s="228"/>
      <c r="Q796" s="228"/>
      <c r="R796" s="228"/>
      <c r="S796" s="228"/>
      <c r="T796" s="228"/>
      <c r="U796" s="228"/>
      <c r="V796" s="228"/>
      <c r="W796" s="228"/>
      <c r="X796" s="228"/>
      <c r="Y796" s="228"/>
      <c r="Z796" s="228"/>
      <c r="AA796" s="228"/>
      <c r="AB796" s="228"/>
      <c r="AC796" s="228"/>
    </row>
    <row r="797" spans="1:29" ht="12">
      <c r="A797" s="17"/>
      <c r="B797" s="14"/>
      <c r="C797" s="14"/>
      <c r="D797" s="14"/>
      <c r="E797" s="14"/>
      <c r="F797" s="14"/>
      <c r="G797" s="7"/>
      <c r="H797" s="14"/>
      <c r="I797" s="14"/>
      <c r="J797" s="14"/>
      <c r="K797" s="228"/>
      <c r="L797" s="228"/>
      <c r="M797" s="228"/>
      <c r="N797" s="228"/>
      <c r="O797" s="228"/>
      <c r="P797" s="228"/>
      <c r="Q797" s="228"/>
      <c r="R797" s="228"/>
      <c r="S797" s="228"/>
      <c r="T797" s="228"/>
      <c r="U797" s="228"/>
      <c r="V797" s="228"/>
      <c r="W797" s="228"/>
      <c r="X797" s="228"/>
      <c r="Y797" s="228"/>
      <c r="Z797" s="228"/>
      <c r="AA797" s="228"/>
      <c r="AB797" s="228"/>
      <c r="AC797" s="228"/>
    </row>
    <row r="798" spans="1:29" ht="12">
      <c r="A798" s="17"/>
      <c r="B798" s="14"/>
      <c r="C798" s="14"/>
      <c r="D798" s="14"/>
      <c r="E798" s="14"/>
      <c r="F798" s="14"/>
      <c r="G798" s="7"/>
      <c r="H798" s="14"/>
      <c r="I798" s="14"/>
      <c r="J798" s="14"/>
      <c r="K798" s="228"/>
      <c r="L798" s="228"/>
      <c r="M798" s="228"/>
      <c r="N798" s="228"/>
      <c r="O798" s="228"/>
      <c r="P798" s="228"/>
      <c r="Q798" s="228"/>
      <c r="R798" s="228"/>
      <c r="S798" s="228"/>
      <c r="T798" s="228"/>
      <c r="U798" s="228"/>
      <c r="V798" s="228"/>
      <c r="W798" s="228"/>
      <c r="X798" s="228"/>
      <c r="Y798" s="228"/>
      <c r="Z798" s="228"/>
      <c r="AA798" s="228"/>
      <c r="AB798" s="228"/>
      <c r="AC798" s="228"/>
    </row>
    <row r="799" spans="1:29" ht="12">
      <c r="A799" s="17"/>
      <c r="B799" s="14"/>
      <c r="C799" s="14"/>
      <c r="D799" s="14"/>
      <c r="E799" s="14"/>
      <c r="F799" s="14"/>
      <c r="G799" s="7"/>
      <c r="H799" s="14"/>
      <c r="I799" s="14"/>
      <c r="J799" s="14"/>
      <c r="K799" s="228"/>
      <c r="L799" s="228"/>
      <c r="M799" s="228"/>
      <c r="N799" s="228"/>
      <c r="O799" s="228"/>
      <c r="P799" s="228"/>
      <c r="Q799" s="228"/>
      <c r="R799" s="228"/>
      <c r="S799" s="228"/>
      <c r="T799" s="228"/>
      <c r="U799" s="228"/>
      <c r="V799" s="228"/>
      <c r="W799" s="228"/>
      <c r="X799" s="228"/>
      <c r="Y799" s="228"/>
      <c r="Z799" s="228"/>
      <c r="AA799" s="228"/>
      <c r="AB799" s="228"/>
      <c r="AC799" s="228"/>
    </row>
    <row r="800" spans="1:29" ht="12">
      <c r="A800" s="17"/>
      <c r="B800" s="14"/>
      <c r="C800" s="14"/>
      <c r="D800" s="14"/>
      <c r="E800" s="14"/>
      <c r="F800" s="14"/>
      <c r="G800" s="7"/>
      <c r="H800" s="14"/>
      <c r="I800" s="14"/>
      <c r="J800" s="14"/>
      <c r="K800" s="228"/>
      <c r="L800" s="228"/>
      <c r="M800" s="228"/>
      <c r="N800" s="228"/>
      <c r="O800" s="228"/>
      <c r="P800" s="228"/>
      <c r="Q800" s="228"/>
      <c r="R800" s="228"/>
      <c r="S800" s="228"/>
      <c r="T800" s="228"/>
      <c r="U800" s="228"/>
      <c r="V800" s="228"/>
      <c r="W800" s="228"/>
      <c r="X800" s="228"/>
      <c r="Y800" s="228"/>
      <c r="Z800" s="228"/>
      <c r="AA800" s="228"/>
      <c r="AB800" s="228"/>
      <c r="AC800" s="228"/>
    </row>
    <row r="801" spans="1:29" ht="12">
      <c r="A801" s="17"/>
      <c r="B801" s="14"/>
      <c r="C801" s="14"/>
      <c r="D801" s="14"/>
      <c r="E801" s="14"/>
      <c r="F801" s="14"/>
      <c r="G801" s="7"/>
      <c r="H801" s="14"/>
      <c r="I801" s="14"/>
      <c r="J801" s="14"/>
      <c r="K801" s="228"/>
      <c r="L801" s="228"/>
      <c r="M801" s="228"/>
      <c r="N801" s="228"/>
      <c r="O801" s="228"/>
      <c r="P801" s="228"/>
      <c r="Q801" s="228"/>
      <c r="R801" s="228"/>
      <c r="S801" s="228"/>
      <c r="T801" s="228"/>
      <c r="U801" s="228"/>
      <c r="V801" s="228"/>
      <c r="W801" s="228"/>
      <c r="X801" s="228"/>
      <c r="Y801" s="228"/>
      <c r="Z801" s="228"/>
      <c r="AA801" s="228"/>
      <c r="AB801" s="228"/>
      <c r="AC801" s="228"/>
    </row>
    <row r="802" spans="1:29" ht="12">
      <c r="A802" s="17"/>
      <c r="B802" s="14"/>
      <c r="C802" s="14"/>
      <c r="D802" s="14"/>
      <c r="E802" s="14"/>
      <c r="F802" s="14"/>
      <c r="G802" s="7"/>
      <c r="H802" s="14"/>
      <c r="I802" s="14"/>
      <c r="J802" s="14"/>
      <c r="K802" s="228"/>
      <c r="L802" s="228"/>
      <c r="M802" s="228"/>
      <c r="N802" s="228"/>
      <c r="O802" s="228"/>
      <c r="P802" s="228"/>
      <c r="Q802" s="228"/>
      <c r="R802" s="228"/>
      <c r="S802" s="228"/>
      <c r="T802" s="228"/>
      <c r="U802" s="228"/>
      <c r="V802" s="228"/>
      <c r="W802" s="228"/>
      <c r="X802" s="228"/>
      <c r="Y802" s="228"/>
      <c r="Z802" s="228"/>
      <c r="AA802" s="228"/>
      <c r="AB802" s="228"/>
      <c r="AC802" s="228"/>
    </row>
    <row r="803" spans="1:29" ht="12">
      <c r="A803" s="17"/>
      <c r="B803" s="14"/>
      <c r="C803" s="14"/>
      <c r="D803" s="14"/>
      <c r="E803" s="14"/>
      <c r="F803" s="14"/>
      <c r="G803" s="7"/>
      <c r="H803" s="14"/>
      <c r="I803" s="14"/>
      <c r="J803" s="14"/>
      <c r="K803" s="228"/>
      <c r="L803" s="228"/>
      <c r="M803" s="228"/>
      <c r="N803" s="228"/>
      <c r="O803" s="228"/>
      <c r="P803" s="228"/>
      <c r="Q803" s="228"/>
      <c r="R803" s="228"/>
      <c r="S803" s="228"/>
      <c r="T803" s="228"/>
      <c r="U803" s="228"/>
      <c r="V803" s="228"/>
      <c r="W803" s="228"/>
      <c r="X803" s="228"/>
      <c r="Y803" s="228"/>
      <c r="Z803" s="228"/>
      <c r="AA803" s="228"/>
      <c r="AB803" s="228"/>
      <c r="AC803" s="228"/>
    </row>
    <row r="804" spans="1:29" ht="12">
      <c r="A804" s="17"/>
      <c r="B804" s="14"/>
      <c r="C804" s="14"/>
      <c r="D804" s="14"/>
      <c r="E804" s="14"/>
      <c r="F804" s="14"/>
      <c r="G804" s="7"/>
      <c r="H804" s="14"/>
      <c r="I804" s="14"/>
      <c r="J804" s="14"/>
      <c r="K804" s="228"/>
      <c r="L804" s="228"/>
      <c r="M804" s="228"/>
      <c r="N804" s="228"/>
      <c r="O804" s="228"/>
      <c r="P804" s="228"/>
      <c r="Q804" s="228"/>
      <c r="R804" s="228"/>
      <c r="S804" s="228"/>
      <c r="T804" s="228"/>
      <c r="U804" s="228"/>
      <c r="V804" s="228"/>
      <c r="W804" s="228"/>
      <c r="X804" s="228"/>
      <c r="Y804" s="228"/>
      <c r="Z804" s="228"/>
      <c r="AA804" s="228"/>
      <c r="AB804" s="228"/>
      <c r="AC804" s="228"/>
    </row>
    <row r="805" spans="1:29" ht="12">
      <c r="A805" s="17"/>
      <c r="B805" s="14"/>
      <c r="C805" s="14"/>
      <c r="D805" s="14"/>
      <c r="E805" s="14"/>
      <c r="F805" s="14"/>
      <c r="G805" s="7"/>
      <c r="H805" s="14"/>
      <c r="I805" s="14"/>
      <c r="J805" s="14"/>
      <c r="K805" s="228"/>
      <c r="L805" s="228"/>
      <c r="M805" s="228"/>
      <c r="N805" s="228"/>
      <c r="O805" s="228"/>
      <c r="P805" s="228"/>
      <c r="Q805" s="228"/>
      <c r="R805" s="228"/>
      <c r="S805" s="228"/>
      <c r="T805" s="228"/>
      <c r="U805" s="228"/>
      <c r="V805" s="228"/>
      <c r="W805" s="228"/>
      <c r="X805" s="228"/>
      <c r="Y805" s="228"/>
      <c r="Z805" s="228"/>
      <c r="AA805" s="228"/>
      <c r="AB805" s="228"/>
      <c r="AC805" s="228"/>
    </row>
    <row r="806" spans="1:29" ht="12">
      <c r="A806" s="17"/>
      <c r="B806" s="14"/>
      <c r="C806" s="14"/>
      <c r="D806" s="14"/>
      <c r="E806" s="14"/>
      <c r="F806" s="14"/>
      <c r="G806" s="7"/>
      <c r="H806" s="14"/>
      <c r="I806" s="14"/>
      <c r="J806" s="14"/>
      <c r="K806" s="228"/>
      <c r="L806" s="228"/>
      <c r="M806" s="228"/>
      <c r="N806" s="228"/>
      <c r="O806" s="228"/>
      <c r="P806" s="228"/>
      <c r="Q806" s="228"/>
      <c r="R806" s="228"/>
      <c r="S806" s="228"/>
      <c r="T806" s="228"/>
      <c r="U806" s="228"/>
      <c r="V806" s="228"/>
      <c r="W806" s="228"/>
      <c r="X806" s="228"/>
      <c r="Y806" s="228"/>
      <c r="Z806" s="228"/>
      <c r="AA806" s="228"/>
      <c r="AB806" s="228"/>
      <c r="AC806" s="228"/>
    </row>
    <row r="807" spans="1:29" ht="12">
      <c r="A807" s="17"/>
      <c r="B807" s="14"/>
      <c r="C807" s="14"/>
      <c r="D807" s="14"/>
      <c r="E807" s="14"/>
      <c r="F807" s="14"/>
      <c r="G807" s="7"/>
      <c r="H807" s="14"/>
      <c r="I807" s="14"/>
      <c r="J807" s="14"/>
      <c r="K807" s="228"/>
      <c r="L807" s="228"/>
      <c r="M807" s="228"/>
      <c r="N807" s="228"/>
      <c r="O807" s="228"/>
      <c r="P807" s="228"/>
      <c r="Q807" s="228"/>
      <c r="R807" s="228"/>
      <c r="S807" s="228"/>
      <c r="T807" s="228"/>
      <c r="U807" s="228"/>
      <c r="V807" s="228"/>
      <c r="W807" s="228"/>
      <c r="X807" s="228"/>
      <c r="Y807" s="228"/>
      <c r="Z807" s="228"/>
      <c r="AA807" s="228"/>
      <c r="AB807" s="228"/>
      <c r="AC807" s="228"/>
    </row>
    <row r="808" spans="1:29" ht="12">
      <c r="A808" s="17"/>
      <c r="B808" s="14"/>
      <c r="C808" s="14"/>
      <c r="D808" s="14"/>
      <c r="E808" s="14"/>
      <c r="F808" s="14"/>
      <c r="G808" s="7"/>
      <c r="H808" s="14"/>
      <c r="I808" s="14"/>
      <c r="J808" s="14"/>
      <c r="K808" s="228"/>
      <c r="L808" s="228"/>
      <c r="M808" s="228"/>
      <c r="N808" s="228"/>
      <c r="O808" s="228"/>
      <c r="P808" s="228"/>
      <c r="Q808" s="228"/>
      <c r="R808" s="228"/>
      <c r="S808" s="228"/>
      <c r="T808" s="228"/>
      <c r="U808" s="228"/>
      <c r="V808" s="228"/>
      <c r="W808" s="228"/>
      <c r="X808" s="228"/>
      <c r="Y808" s="228"/>
      <c r="Z808" s="228"/>
      <c r="AA808" s="228"/>
      <c r="AB808" s="228"/>
      <c r="AC808" s="228"/>
    </row>
    <row r="809" spans="1:29" ht="12">
      <c r="A809" s="17"/>
      <c r="B809" s="14"/>
      <c r="C809" s="14"/>
      <c r="D809" s="14"/>
      <c r="E809" s="14"/>
      <c r="F809" s="14"/>
      <c r="G809" s="7"/>
      <c r="H809" s="14"/>
      <c r="I809" s="14"/>
      <c r="J809" s="14"/>
      <c r="K809" s="228"/>
      <c r="L809" s="228"/>
      <c r="M809" s="228"/>
      <c r="N809" s="228"/>
      <c r="O809" s="228"/>
      <c r="P809" s="228"/>
      <c r="Q809" s="228"/>
      <c r="R809" s="228"/>
      <c r="S809" s="228"/>
      <c r="T809" s="228"/>
      <c r="U809" s="228"/>
      <c r="V809" s="228"/>
      <c r="W809" s="228"/>
      <c r="X809" s="228"/>
      <c r="Y809" s="228"/>
      <c r="Z809" s="228"/>
      <c r="AA809" s="228"/>
      <c r="AB809" s="228"/>
      <c r="AC809" s="228"/>
    </row>
    <row r="810" spans="1:29" ht="12">
      <c r="A810" s="17"/>
      <c r="B810" s="14"/>
      <c r="C810" s="14"/>
      <c r="D810" s="14"/>
      <c r="E810" s="14"/>
      <c r="F810" s="14"/>
      <c r="G810" s="7"/>
      <c r="H810" s="14"/>
      <c r="I810" s="14"/>
      <c r="J810" s="14"/>
      <c r="K810" s="228"/>
      <c r="L810" s="228"/>
      <c r="M810" s="228"/>
      <c r="N810" s="228"/>
      <c r="O810" s="228"/>
      <c r="P810" s="228"/>
      <c r="Q810" s="228"/>
      <c r="R810" s="228"/>
      <c r="S810" s="228"/>
      <c r="T810" s="228"/>
      <c r="U810" s="228"/>
      <c r="V810" s="228"/>
      <c r="W810" s="228"/>
      <c r="X810" s="228"/>
      <c r="Y810" s="228"/>
      <c r="Z810" s="228"/>
      <c r="AA810" s="228"/>
      <c r="AB810" s="228"/>
      <c r="AC810" s="228"/>
    </row>
    <row r="811" spans="1:29" ht="12">
      <c r="A811" s="17"/>
      <c r="B811" s="14"/>
      <c r="C811" s="14"/>
      <c r="D811" s="14"/>
      <c r="E811" s="14"/>
      <c r="F811" s="14"/>
      <c r="G811" s="7"/>
      <c r="H811" s="14"/>
      <c r="I811" s="14"/>
      <c r="J811" s="14"/>
      <c r="K811" s="228"/>
      <c r="L811" s="228"/>
      <c r="M811" s="228"/>
      <c r="N811" s="228"/>
      <c r="O811" s="228"/>
      <c r="P811" s="228"/>
      <c r="Q811" s="228"/>
      <c r="R811" s="228"/>
      <c r="S811" s="228"/>
      <c r="T811" s="228"/>
      <c r="U811" s="228"/>
      <c r="V811" s="228"/>
      <c r="W811" s="228"/>
      <c r="X811" s="228"/>
      <c r="Y811" s="228"/>
      <c r="Z811" s="228"/>
      <c r="AA811" s="228"/>
      <c r="AB811" s="228"/>
      <c r="AC811" s="228"/>
    </row>
    <row r="812" spans="1:29" ht="12">
      <c r="A812" s="17"/>
      <c r="B812" s="14"/>
      <c r="C812" s="14"/>
      <c r="D812" s="14"/>
      <c r="E812" s="14"/>
      <c r="F812" s="14"/>
      <c r="G812" s="7"/>
      <c r="H812" s="14"/>
      <c r="I812" s="14"/>
      <c r="J812" s="14"/>
      <c r="K812" s="228"/>
      <c r="L812" s="228"/>
      <c r="M812" s="228"/>
      <c r="N812" s="228"/>
      <c r="O812" s="228"/>
      <c r="P812" s="228"/>
      <c r="Q812" s="228"/>
      <c r="R812" s="228"/>
      <c r="S812" s="228"/>
      <c r="T812" s="228"/>
      <c r="U812" s="228"/>
      <c r="V812" s="228"/>
      <c r="W812" s="228"/>
      <c r="X812" s="228"/>
      <c r="Y812" s="228"/>
      <c r="Z812" s="228"/>
      <c r="AA812" s="228"/>
      <c r="AB812" s="228"/>
      <c r="AC812" s="228"/>
    </row>
    <row r="813" spans="1:29" ht="12">
      <c r="A813" s="17"/>
      <c r="B813" s="14"/>
      <c r="C813" s="14"/>
      <c r="D813" s="14"/>
      <c r="E813" s="14"/>
      <c r="F813" s="14"/>
      <c r="G813" s="7"/>
      <c r="H813" s="14"/>
      <c r="I813" s="14"/>
      <c r="J813" s="14"/>
      <c r="K813" s="228"/>
      <c r="L813" s="228"/>
      <c r="M813" s="228"/>
      <c r="N813" s="228"/>
      <c r="O813" s="228"/>
      <c r="P813" s="228"/>
      <c r="Q813" s="228"/>
      <c r="R813" s="228"/>
      <c r="S813" s="228"/>
      <c r="T813" s="228"/>
      <c r="U813" s="228"/>
      <c r="V813" s="228"/>
      <c r="W813" s="228"/>
      <c r="X813" s="228"/>
      <c r="Y813" s="228"/>
      <c r="Z813" s="228"/>
      <c r="AA813" s="228"/>
      <c r="AB813" s="228"/>
      <c r="AC813" s="228"/>
    </row>
    <row r="814" spans="1:29" ht="12">
      <c r="A814" s="17"/>
      <c r="B814" s="14"/>
      <c r="C814" s="14"/>
      <c r="D814" s="14"/>
      <c r="E814" s="14"/>
      <c r="F814" s="14"/>
      <c r="G814" s="7"/>
      <c r="H814" s="14"/>
      <c r="I814" s="14"/>
      <c r="J814" s="14"/>
      <c r="K814" s="228"/>
      <c r="L814" s="228"/>
      <c r="M814" s="228"/>
      <c r="N814" s="228"/>
      <c r="O814" s="228"/>
      <c r="P814" s="228"/>
      <c r="Q814" s="228"/>
      <c r="R814" s="228"/>
      <c r="S814" s="228"/>
      <c r="T814" s="228"/>
      <c r="U814" s="228"/>
      <c r="V814" s="228"/>
      <c r="W814" s="228"/>
      <c r="X814" s="228"/>
      <c r="Y814" s="228"/>
      <c r="Z814" s="228"/>
      <c r="AA814" s="228"/>
      <c r="AB814" s="228"/>
      <c r="AC814" s="228"/>
    </row>
    <row r="815" spans="1:29" ht="12">
      <c r="A815" s="17"/>
      <c r="B815" s="14"/>
      <c r="C815" s="14"/>
      <c r="D815" s="14"/>
      <c r="E815" s="14"/>
      <c r="F815" s="14"/>
      <c r="G815" s="7"/>
      <c r="H815" s="14"/>
      <c r="I815" s="14"/>
      <c r="J815" s="14"/>
      <c r="K815" s="228"/>
      <c r="L815" s="228"/>
      <c r="M815" s="228"/>
      <c r="N815" s="228"/>
      <c r="O815" s="228"/>
      <c r="P815" s="228"/>
      <c r="Q815" s="228"/>
      <c r="R815" s="228"/>
      <c r="S815" s="228"/>
      <c r="T815" s="228"/>
      <c r="U815" s="228"/>
      <c r="V815" s="228"/>
      <c r="W815" s="228"/>
      <c r="X815" s="228"/>
      <c r="Y815" s="228"/>
      <c r="Z815" s="228"/>
      <c r="AA815" s="228"/>
      <c r="AB815" s="228"/>
      <c r="AC815" s="228"/>
    </row>
    <row r="816" spans="1:29" ht="12">
      <c r="A816" s="17"/>
      <c r="B816" s="14"/>
      <c r="C816" s="14"/>
      <c r="D816" s="14"/>
      <c r="E816" s="14"/>
      <c r="F816" s="14"/>
      <c r="G816" s="7"/>
      <c r="H816" s="14"/>
      <c r="I816" s="14"/>
      <c r="J816" s="14"/>
      <c r="K816" s="228"/>
      <c r="L816" s="228"/>
      <c r="M816" s="228"/>
      <c r="N816" s="228"/>
      <c r="O816" s="228"/>
      <c r="P816" s="228"/>
      <c r="Q816" s="228"/>
      <c r="R816" s="228"/>
      <c r="S816" s="228"/>
      <c r="T816" s="228"/>
      <c r="U816" s="228"/>
      <c r="V816" s="228"/>
      <c r="W816" s="228"/>
      <c r="X816" s="228"/>
      <c r="Y816" s="228"/>
      <c r="Z816" s="228"/>
      <c r="AA816" s="228"/>
      <c r="AB816" s="228"/>
      <c r="AC816" s="228"/>
    </row>
    <row r="817" spans="1:29" ht="12">
      <c r="A817" s="17"/>
      <c r="B817" s="14"/>
      <c r="C817" s="14"/>
      <c r="D817" s="14"/>
      <c r="E817" s="14"/>
      <c r="F817" s="14"/>
      <c r="G817" s="7"/>
      <c r="H817" s="14"/>
      <c r="I817" s="14"/>
      <c r="J817" s="14"/>
      <c r="K817" s="228"/>
      <c r="L817" s="228"/>
      <c r="M817" s="228"/>
      <c r="N817" s="228"/>
      <c r="O817" s="228"/>
      <c r="P817" s="228"/>
      <c r="Q817" s="228"/>
      <c r="R817" s="228"/>
      <c r="S817" s="228"/>
      <c r="T817" s="228"/>
      <c r="U817" s="228"/>
      <c r="V817" s="228"/>
      <c r="W817" s="228"/>
      <c r="X817" s="228"/>
      <c r="Y817" s="228"/>
      <c r="Z817" s="228"/>
      <c r="AA817" s="228"/>
      <c r="AB817" s="228"/>
      <c r="AC817" s="228"/>
    </row>
    <row r="818" spans="1:29" ht="12">
      <c r="A818" s="17"/>
      <c r="B818" s="14"/>
      <c r="C818" s="14"/>
      <c r="D818" s="14"/>
      <c r="E818" s="14"/>
      <c r="F818" s="14"/>
      <c r="G818" s="7"/>
      <c r="H818" s="14"/>
      <c r="I818" s="14"/>
      <c r="J818" s="14"/>
      <c r="K818" s="228"/>
      <c r="L818" s="228"/>
      <c r="M818" s="228"/>
      <c r="N818" s="228"/>
      <c r="O818" s="228"/>
      <c r="P818" s="228"/>
      <c r="Q818" s="228"/>
      <c r="R818" s="228"/>
      <c r="S818" s="228"/>
      <c r="T818" s="228"/>
      <c r="U818" s="228"/>
      <c r="V818" s="228"/>
      <c r="W818" s="228"/>
      <c r="X818" s="228"/>
      <c r="Y818" s="228"/>
      <c r="Z818" s="228"/>
      <c r="AA818" s="228"/>
      <c r="AB818" s="228"/>
      <c r="AC818" s="228"/>
    </row>
    <row r="819" spans="1:29" ht="12">
      <c r="A819" s="17"/>
      <c r="B819" s="14"/>
      <c r="C819" s="14"/>
      <c r="D819" s="14"/>
      <c r="E819" s="14"/>
      <c r="F819" s="14"/>
      <c r="G819" s="7"/>
      <c r="H819" s="14"/>
      <c r="I819" s="14"/>
      <c r="J819" s="14"/>
      <c r="K819" s="228"/>
      <c r="L819" s="228"/>
      <c r="M819" s="228"/>
      <c r="N819" s="228"/>
      <c r="O819" s="228"/>
      <c r="P819" s="228"/>
      <c r="Q819" s="228"/>
      <c r="R819" s="228"/>
      <c r="S819" s="228"/>
      <c r="T819" s="228"/>
      <c r="U819" s="228"/>
      <c r="V819" s="228"/>
      <c r="W819" s="228"/>
      <c r="X819" s="228"/>
      <c r="Y819" s="228"/>
      <c r="Z819" s="228"/>
      <c r="AA819" s="228"/>
      <c r="AB819" s="228"/>
      <c r="AC819" s="228"/>
    </row>
    <row r="820" spans="1:29" ht="12">
      <c r="A820" s="17"/>
      <c r="B820" s="14"/>
      <c r="C820" s="14"/>
      <c r="D820" s="14"/>
      <c r="E820" s="14"/>
      <c r="F820" s="14"/>
      <c r="G820" s="7"/>
      <c r="H820" s="14"/>
      <c r="I820" s="14"/>
      <c r="J820" s="14"/>
      <c r="K820" s="228"/>
      <c r="L820" s="228"/>
      <c r="M820" s="228"/>
      <c r="N820" s="228"/>
      <c r="O820" s="228"/>
      <c r="P820" s="228"/>
      <c r="Q820" s="228"/>
      <c r="R820" s="228"/>
      <c r="S820" s="228"/>
      <c r="T820" s="228"/>
      <c r="U820" s="228"/>
      <c r="V820" s="228"/>
      <c r="W820" s="228"/>
      <c r="X820" s="228"/>
      <c r="Y820" s="228"/>
      <c r="Z820" s="228"/>
      <c r="AA820" s="228"/>
      <c r="AB820" s="228"/>
      <c r="AC820" s="228"/>
    </row>
    <row r="821" spans="1:29" ht="12">
      <c r="A821" s="17"/>
      <c r="B821" s="14"/>
      <c r="C821" s="14"/>
      <c r="D821" s="14"/>
      <c r="E821" s="14"/>
      <c r="F821" s="14"/>
      <c r="G821" s="7"/>
      <c r="H821" s="14"/>
      <c r="I821" s="14"/>
      <c r="J821" s="14"/>
      <c r="K821" s="228"/>
      <c r="L821" s="228"/>
      <c r="M821" s="228"/>
      <c r="N821" s="228"/>
      <c r="O821" s="228"/>
      <c r="P821" s="228"/>
      <c r="Q821" s="228"/>
      <c r="R821" s="228"/>
      <c r="S821" s="228"/>
      <c r="T821" s="228"/>
      <c r="U821" s="228"/>
      <c r="V821" s="228"/>
      <c r="W821" s="228"/>
      <c r="X821" s="228"/>
      <c r="Y821" s="228"/>
      <c r="Z821" s="228"/>
      <c r="AA821" s="228"/>
      <c r="AB821" s="228"/>
      <c r="AC821" s="228"/>
    </row>
    <row r="822" spans="1:29" ht="12">
      <c r="A822" s="17"/>
      <c r="B822" s="14"/>
      <c r="C822" s="14"/>
      <c r="D822" s="14"/>
      <c r="E822" s="14"/>
      <c r="F822" s="14"/>
      <c r="G822" s="7"/>
      <c r="H822" s="14"/>
      <c r="I822" s="14"/>
      <c r="J822" s="14"/>
      <c r="K822" s="228"/>
      <c r="L822" s="228"/>
      <c r="M822" s="228"/>
      <c r="N822" s="228"/>
      <c r="O822" s="228"/>
      <c r="P822" s="228"/>
      <c r="Q822" s="228"/>
      <c r="R822" s="228"/>
      <c r="S822" s="228"/>
      <c r="T822" s="228"/>
      <c r="U822" s="228"/>
      <c r="V822" s="228"/>
      <c r="W822" s="228"/>
      <c r="X822" s="228"/>
      <c r="Y822" s="228"/>
      <c r="Z822" s="228"/>
      <c r="AA822" s="228"/>
      <c r="AB822" s="228"/>
      <c r="AC822" s="228"/>
    </row>
    <row r="823" spans="1:29" ht="12">
      <c r="A823" s="17"/>
      <c r="B823" s="14"/>
      <c r="C823" s="14"/>
      <c r="D823" s="14"/>
      <c r="E823" s="14"/>
      <c r="F823" s="14"/>
      <c r="G823" s="7"/>
      <c r="H823" s="14"/>
      <c r="I823" s="14"/>
      <c r="J823" s="14"/>
      <c r="K823" s="228"/>
      <c r="L823" s="228"/>
      <c r="M823" s="228"/>
      <c r="N823" s="228"/>
      <c r="O823" s="228"/>
      <c r="P823" s="228"/>
      <c r="Q823" s="228"/>
      <c r="R823" s="228"/>
      <c r="S823" s="228"/>
      <c r="T823" s="228"/>
      <c r="U823" s="228"/>
      <c r="V823" s="228"/>
      <c r="W823" s="228"/>
      <c r="X823" s="228"/>
      <c r="Y823" s="228"/>
      <c r="Z823" s="228"/>
      <c r="AA823" s="228"/>
      <c r="AB823" s="228"/>
      <c r="AC823" s="228"/>
    </row>
    <row r="824" spans="1:29" ht="12">
      <c r="A824" s="17"/>
      <c r="B824" s="14"/>
      <c r="C824" s="14"/>
      <c r="D824" s="14"/>
      <c r="E824" s="14"/>
      <c r="F824" s="14"/>
      <c r="G824" s="7"/>
      <c r="H824" s="14"/>
      <c r="I824" s="14"/>
      <c r="J824" s="14"/>
      <c r="K824" s="228"/>
      <c r="L824" s="228"/>
      <c r="M824" s="228"/>
      <c r="N824" s="228"/>
      <c r="O824" s="228"/>
      <c r="P824" s="228"/>
      <c r="Q824" s="228"/>
      <c r="R824" s="228"/>
      <c r="S824" s="228"/>
      <c r="T824" s="228"/>
      <c r="U824" s="228"/>
      <c r="V824" s="228"/>
      <c r="W824" s="228"/>
      <c r="X824" s="228"/>
      <c r="Y824" s="228"/>
      <c r="Z824" s="228"/>
      <c r="AA824" s="228"/>
      <c r="AB824" s="228"/>
      <c r="AC824" s="228"/>
    </row>
    <row r="825" spans="1:29" ht="12">
      <c r="A825" s="17"/>
      <c r="B825" s="14"/>
      <c r="C825" s="14"/>
      <c r="D825" s="14"/>
      <c r="E825" s="14"/>
      <c r="F825" s="14"/>
      <c r="G825" s="7"/>
      <c r="H825" s="14"/>
      <c r="I825" s="14"/>
      <c r="J825" s="14"/>
      <c r="K825" s="228"/>
      <c r="L825" s="228"/>
      <c r="M825" s="228"/>
      <c r="N825" s="228"/>
      <c r="O825" s="228"/>
      <c r="P825" s="228"/>
      <c r="Q825" s="228"/>
      <c r="R825" s="228"/>
      <c r="S825" s="228"/>
      <c r="T825" s="228"/>
      <c r="U825" s="228"/>
      <c r="V825" s="228"/>
      <c r="W825" s="228"/>
      <c r="X825" s="228"/>
      <c r="Y825" s="228"/>
      <c r="Z825" s="228"/>
      <c r="AA825" s="228"/>
      <c r="AB825" s="228"/>
      <c r="AC825" s="228"/>
    </row>
    <row r="826" spans="1:29" ht="12">
      <c r="A826" s="17"/>
      <c r="B826" s="14"/>
      <c r="C826" s="14"/>
      <c r="D826" s="14"/>
      <c r="E826" s="14"/>
      <c r="F826" s="14"/>
      <c r="G826" s="7"/>
      <c r="H826" s="14"/>
      <c r="I826" s="14"/>
      <c r="J826" s="14"/>
      <c r="K826" s="228"/>
      <c r="L826" s="228"/>
      <c r="M826" s="228"/>
      <c r="N826" s="228"/>
      <c r="O826" s="228"/>
      <c r="P826" s="228"/>
      <c r="Q826" s="228"/>
      <c r="R826" s="228"/>
      <c r="S826" s="228"/>
      <c r="T826" s="228"/>
      <c r="U826" s="228"/>
      <c r="V826" s="228"/>
      <c r="W826" s="228"/>
      <c r="X826" s="228"/>
      <c r="Y826" s="228"/>
      <c r="Z826" s="228"/>
      <c r="AA826" s="228"/>
      <c r="AB826" s="228"/>
      <c r="AC826" s="228"/>
    </row>
    <row r="827" spans="1:29" ht="12">
      <c r="A827" s="17"/>
      <c r="B827" s="14"/>
      <c r="C827" s="14"/>
      <c r="D827" s="14"/>
      <c r="E827" s="14"/>
      <c r="F827" s="14"/>
      <c r="G827" s="7"/>
      <c r="H827" s="14"/>
      <c r="I827" s="14"/>
      <c r="J827" s="14"/>
      <c r="K827" s="228"/>
      <c r="L827" s="228"/>
      <c r="M827" s="228"/>
      <c r="N827" s="228"/>
      <c r="O827" s="228"/>
      <c r="P827" s="228"/>
      <c r="Q827" s="228"/>
      <c r="R827" s="228"/>
      <c r="S827" s="228"/>
      <c r="T827" s="228"/>
      <c r="U827" s="228"/>
      <c r="V827" s="228"/>
      <c r="W827" s="228"/>
      <c r="X827" s="228"/>
      <c r="Y827" s="228"/>
      <c r="Z827" s="228"/>
      <c r="AA827" s="228"/>
      <c r="AB827" s="228"/>
      <c r="AC827" s="228"/>
    </row>
    <row r="828" spans="1:29" ht="12">
      <c r="A828" s="17"/>
      <c r="B828" s="14"/>
      <c r="C828" s="14"/>
      <c r="D828" s="14"/>
      <c r="E828" s="14"/>
      <c r="F828" s="14"/>
      <c r="G828" s="7"/>
      <c r="H828" s="14"/>
      <c r="I828" s="14"/>
      <c r="J828" s="14"/>
      <c r="K828" s="228"/>
      <c r="L828" s="228"/>
      <c r="M828" s="228"/>
      <c r="N828" s="228"/>
      <c r="O828" s="228"/>
      <c r="P828" s="228"/>
      <c r="Q828" s="228"/>
      <c r="R828" s="228"/>
      <c r="S828" s="228"/>
      <c r="T828" s="228"/>
      <c r="U828" s="228"/>
      <c r="V828" s="228"/>
      <c r="W828" s="228"/>
      <c r="X828" s="228"/>
      <c r="Y828" s="228"/>
      <c r="Z828" s="228"/>
      <c r="AA828" s="228"/>
      <c r="AB828" s="228"/>
      <c r="AC828" s="228"/>
    </row>
    <row r="829" spans="1:29" ht="12">
      <c r="A829" s="17"/>
      <c r="B829" s="14"/>
      <c r="C829" s="14"/>
      <c r="D829" s="14"/>
      <c r="E829" s="14"/>
      <c r="F829" s="14"/>
      <c r="G829" s="7"/>
      <c r="H829" s="14"/>
      <c r="I829" s="14"/>
      <c r="J829" s="14"/>
      <c r="K829" s="228"/>
      <c r="L829" s="228"/>
      <c r="M829" s="228"/>
      <c r="N829" s="228"/>
      <c r="O829" s="228"/>
      <c r="P829" s="228"/>
      <c r="Q829" s="228"/>
      <c r="R829" s="228"/>
      <c r="S829" s="228"/>
      <c r="T829" s="228"/>
      <c r="U829" s="228"/>
      <c r="V829" s="228"/>
      <c r="W829" s="228"/>
      <c r="X829" s="228"/>
      <c r="Y829" s="228"/>
      <c r="Z829" s="228"/>
      <c r="AA829" s="228"/>
      <c r="AB829" s="228"/>
      <c r="AC829" s="228"/>
    </row>
    <row r="830" spans="1:29" ht="12">
      <c r="A830" s="17"/>
      <c r="B830" s="14"/>
      <c r="C830" s="14"/>
      <c r="D830" s="14"/>
      <c r="E830" s="14"/>
      <c r="F830" s="14"/>
      <c r="G830" s="7"/>
      <c r="H830" s="14"/>
      <c r="I830" s="14"/>
      <c r="J830" s="14"/>
      <c r="K830" s="228"/>
      <c r="L830" s="228"/>
      <c r="M830" s="228"/>
      <c r="N830" s="228"/>
      <c r="O830" s="228"/>
      <c r="P830" s="228"/>
      <c r="Q830" s="228"/>
      <c r="R830" s="228"/>
      <c r="S830" s="228"/>
      <c r="T830" s="228"/>
      <c r="U830" s="228"/>
      <c r="V830" s="228"/>
      <c r="W830" s="228"/>
      <c r="X830" s="228"/>
      <c r="Y830" s="228"/>
      <c r="Z830" s="228"/>
      <c r="AA830" s="228"/>
      <c r="AB830" s="228"/>
      <c r="AC830" s="228"/>
    </row>
    <row r="831" spans="1:29" ht="12">
      <c r="A831" s="17"/>
      <c r="B831" s="14"/>
      <c r="C831" s="14"/>
      <c r="D831" s="14"/>
      <c r="E831" s="14"/>
      <c r="F831" s="14"/>
      <c r="G831" s="7"/>
      <c r="H831" s="14"/>
      <c r="I831" s="14"/>
      <c r="J831" s="14"/>
      <c r="K831" s="228"/>
      <c r="L831" s="228"/>
      <c r="M831" s="228"/>
      <c r="N831" s="228"/>
      <c r="O831" s="228"/>
      <c r="P831" s="228"/>
      <c r="Q831" s="228"/>
      <c r="R831" s="228"/>
      <c r="S831" s="228"/>
      <c r="T831" s="228"/>
      <c r="U831" s="228"/>
      <c r="V831" s="228"/>
      <c r="W831" s="228"/>
      <c r="X831" s="228"/>
      <c r="Y831" s="228"/>
      <c r="Z831" s="228"/>
      <c r="AA831" s="228"/>
      <c r="AB831" s="228"/>
      <c r="AC831" s="228"/>
    </row>
    <row r="832" spans="1:29" ht="12">
      <c r="A832" s="17"/>
      <c r="B832" s="14"/>
      <c r="C832" s="14"/>
      <c r="D832" s="14"/>
      <c r="E832" s="14"/>
      <c r="F832" s="14"/>
      <c r="G832" s="7"/>
      <c r="H832" s="14"/>
      <c r="I832" s="14"/>
      <c r="J832" s="14"/>
      <c r="K832" s="228"/>
      <c r="L832" s="228"/>
      <c r="M832" s="228"/>
      <c r="N832" s="228"/>
      <c r="O832" s="228"/>
      <c r="P832" s="228"/>
      <c r="Q832" s="228"/>
      <c r="R832" s="228"/>
      <c r="S832" s="228"/>
      <c r="T832" s="228"/>
      <c r="U832" s="228"/>
      <c r="V832" s="228"/>
      <c r="W832" s="228"/>
      <c r="X832" s="228"/>
      <c r="Y832" s="228"/>
      <c r="Z832" s="228"/>
      <c r="AA832" s="228"/>
      <c r="AB832" s="228"/>
      <c r="AC832" s="228"/>
    </row>
    <row r="833" spans="1:29" ht="12">
      <c r="A833" s="17"/>
      <c r="B833" s="14"/>
      <c r="C833" s="14"/>
      <c r="D833" s="14"/>
      <c r="E833" s="14"/>
      <c r="F833" s="14"/>
      <c r="G833" s="7"/>
      <c r="H833" s="14"/>
      <c r="I833" s="14"/>
      <c r="J833" s="14"/>
      <c r="K833" s="228"/>
      <c r="L833" s="228"/>
      <c r="M833" s="228"/>
      <c r="N833" s="228"/>
      <c r="O833" s="228"/>
      <c r="P833" s="228"/>
      <c r="Q833" s="228"/>
      <c r="R833" s="228"/>
      <c r="S833" s="228"/>
      <c r="T833" s="228"/>
      <c r="U833" s="228"/>
      <c r="V833" s="228"/>
      <c r="W833" s="228"/>
      <c r="X833" s="228"/>
      <c r="Y833" s="228"/>
      <c r="Z833" s="228"/>
      <c r="AA833" s="228"/>
      <c r="AB833" s="228"/>
      <c r="AC833" s="228"/>
    </row>
    <row r="834" spans="1:29" ht="12">
      <c r="A834" s="17"/>
      <c r="B834" s="14"/>
      <c r="C834" s="14"/>
      <c r="D834" s="14"/>
      <c r="E834" s="14"/>
      <c r="F834" s="14"/>
      <c r="G834" s="7"/>
      <c r="H834" s="14"/>
      <c r="I834" s="14"/>
      <c r="J834" s="14"/>
      <c r="K834" s="228"/>
      <c r="L834" s="228"/>
      <c r="M834" s="228"/>
      <c r="N834" s="228"/>
      <c r="O834" s="228"/>
      <c r="P834" s="228"/>
      <c r="Q834" s="228"/>
      <c r="R834" s="228"/>
      <c r="S834" s="228"/>
      <c r="T834" s="228"/>
      <c r="U834" s="228"/>
      <c r="V834" s="228"/>
      <c r="W834" s="228"/>
      <c r="X834" s="228"/>
      <c r="Y834" s="228"/>
      <c r="Z834" s="228"/>
      <c r="AA834" s="228"/>
      <c r="AB834" s="228"/>
      <c r="AC834" s="228"/>
    </row>
    <row r="835" spans="1:29" ht="12">
      <c r="A835" s="17"/>
      <c r="B835" s="14"/>
      <c r="C835" s="14"/>
      <c r="D835" s="14"/>
      <c r="E835" s="14"/>
      <c r="F835" s="14"/>
      <c r="G835" s="7"/>
      <c r="H835" s="14"/>
      <c r="I835" s="14"/>
      <c r="J835" s="14"/>
      <c r="K835" s="228"/>
      <c r="L835" s="228"/>
      <c r="M835" s="228"/>
      <c r="N835" s="228"/>
      <c r="O835" s="228"/>
      <c r="P835" s="228"/>
      <c r="Q835" s="228"/>
      <c r="R835" s="228"/>
      <c r="S835" s="228"/>
      <c r="T835" s="228"/>
      <c r="U835" s="228"/>
      <c r="V835" s="228"/>
      <c r="W835" s="228"/>
      <c r="X835" s="228"/>
      <c r="Y835" s="228"/>
      <c r="Z835" s="228"/>
      <c r="AA835" s="228"/>
      <c r="AB835" s="228"/>
      <c r="AC835" s="228"/>
    </row>
    <row r="836" spans="1:29" ht="12">
      <c r="A836" s="17"/>
      <c r="B836" s="14"/>
      <c r="C836" s="14"/>
      <c r="D836" s="14"/>
      <c r="E836" s="14"/>
      <c r="F836" s="14"/>
      <c r="G836" s="7"/>
      <c r="H836" s="14"/>
      <c r="I836" s="14"/>
      <c r="J836" s="14"/>
      <c r="K836" s="228"/>
      <c r="L836" s="228"/>
      <c r="M836" s="228"/>
      <c r="N836" s="228"/>
      <c r="O836" s="228"/>
      <c r="P836" s="228"/>
      <c r="Q836" s="228"/>
      <c r="R836" s="228"/>
      <c r="S836" s="228"/>
      <c r="T836" s="228"/>
      <c r="U836" s="228"/>
      <c r="V836" s="228"/>
      <c r="W836" s="228"/>
      <c r="X836" s="228"/>
      <c r="Y836" s="228"/>
      <c r="Z836" s="228"/>
      <c r="AA836" s="228"/>
      <c r="AB836" s="228"/>
      <c r="AC836" s="228"/>
    </row>
    <row r="837" spans="1:29" ht="12">
      <c r="A837" s="17"/>
      <c r="B837" s="14"/>
      <c r="C837" s="14"/>
      <c r="D837" s="14"/>
      <c r="E837" s="14"/>
      <c r="F837" s="14"/>
      <c r="G837" s="7"/>
      <c r="H837" s="14"/>
      <c r="I837" s="14"/>
      <c r="J837" s="14"/>
      <c r="K837" s="228"/>
      <c r="L837" s="228"/>
      <c r="M837" s="228"/>
      <c r="N837" s="228"/>
      <c r="O837" s="228"/>
      <c r="P837" s="228"/>
      <c r="Q837" s="228"/>
      <c r="R837" s="228"/>
      <c r="S837" s="228"/>
      <c r="T837" s="228"/>
      <c r="U837" s="228"/>
      <c r="V837" s="228"/>
      <c r="W837" s="228"/>
      <c r="X837" s="228"/>
      <c r="Y837" s="228"/>
      <c r="Z837" s="228"/>
      <c r="AA837" s="228"/>
      <c r="AB837" s="228"/>
      <c r="AC837" s="228"/>
    </row>
    <row r="838" spans="1:29" ht="12">
      <c r="A838" s="17"/>
      <c r="B838" s="14"/>
      <c r="C838" s="14"/>
      <c r="D838" s="14"/>
      <c r="E838" s="14"/>
      <c r="F838" s="14"/>
      <c r="G838" s="7"/>
      <c r="H838" s="14"/>
      <c r="I838" s="14"/>
      <c r="J838" s="14"/>
      <c r="K838" s="228"/>
      <c r="L838" s="228"/>
      <c r="M838" s="228"/>
      <c r="N838" s="228"/>
      <c r="O838" s="228"/>
      <c r="P838" s="228"/>
      <c r="Q838" s="228"/>
      <c r="R838" s="228"/>
      <c r="S838" s="228"/>
      <c r="T838" s="228"/>
      <c r="U838" s="228"/>
      <c r="V838" s="228"/>
      <c r="W838" s="228"/>
      <c r="X838" s="228"/>
      <c r="Y838" s="228"/>
      <c r="Z838" s="228"/>
      <c r="AA838" s="228"/>
      <c r="AB838" s="228"/>
      <c r="AC838" s="228"/>
    </row>
    <row r="839" spans="1:29" ht="12">
      <c r="A839" s="17"/>
      <c r="B839" s="14"/>
      <c r="C839" s="14"/>
      <c r="D839" s="14"/>
      <c r="E839" s="14"/>
      <c r="F839" s="14"/>
      <c r="G839" s="7"/>
      <c r="H839" s="14"/>
      <c r="I839" s="14"/>
      <c r="J839" s="14"/>
      <c r="K839" s="228"/>
      <c r="L839" s="228"/>
      <c r="M839" s="228"/>
      <c r="N839" s="228"/>
      <c r="O839" s="228"/>
      <c r="P839" s="228"/>
      <c r="Q839" s="228"/>
      <c r="R839" s="228"/>
      <c r="S839" s="228"/>
      <c r="T839" s="228"/>
      <c r="U839" s="228"/>
      <c r="V839" s="228"/>
      <c r="W839" s="228"/>
      <c r="X839" s="228"/>
      <c r="Y839" s="228"/>
      <c r="Z839" s="228"/>
      <c r="AA839" s="228"/>
      <c r="AB839" s="228"/>
      <c r="AC839" s="228"/>
    </row>
    <row r="840" spans="1:29" ht="12">
      <c r="A840" s="17"/>
      <c r="B840" s="14"/>
      <c r="C840" s="14"/>
      <c r="D840" s="14"/>
      <c r="E840" s="14"/>
      <c r="F840" s="14"/>
      <c r="G840" s="7"/>
      <c r="H840" s="14"/>
      <c r="I840" s="14"/>
      <c r="J840" s="14"/>
      <c r="K840" s="228"/>
      <c r="L840" s="228"/>
      <c r="M840" s="228"/>
      <c r="N840" s="228"/>
      <c r="O840" s="228"/>
      <c r="P840" s="228"/>
      <c r="Q840" s="228"/>
      <c r="R840" s="228"/>
      <c r="S840" s="228"/>
      <c r="T840" s="228"/>
      <c r="U840" s="228"/>
      <c r="V840" s="228"/>
      <c r="W840" s="228"/>
      <c r="X840" s="228"/>
      <c r="Y840" s="228"/>
      <c r="Z840" s="228"/>
      <c r="AA840" s="228"/>
      <c r="AB840" s="228"/>
      <c r="AC840" s="228"/>
    </row>
    <row r="841" spans="1:29" ht="12">
      <c r="A841" s="17"/>
      <c r="B841" s="14"/>
      <c r="C841" s="14"/>
      <c r="D841" s="14"/>
      <c r="E841" s="14"/>
      <c r="F841" s="14"/>
      <c r="G841" s="7"/>
      <c r="H841" s="14"/>
      <c r="I841" s="14"/>
      <c r="J841" s="14"/>
      <c r="K841" s="228"/>
      <c r="L841" s="228"/>
      <c r="M841" s="228"/>
      <c r="N841" s="228"/>
      <c r="O841" s="228"/>
      <c r="P841" s="228"/>
      <c r="Q841" s="228"/>
      <c r="R841" s="228"/>
      <c r="S841" s="228"/>
      <c r="T841" s="228"/>
      <c r="U841" s="228"/>
      <c r="V841" s="228"/>
      <c r="W841" s="228"/>
      <c r="X841" s="228"/>
      <c r="Y841" s="228"/>
      <c r="Z841" s="228"/>
      <c r="AA841" s="228"/>
      <c r="AB841" s="228"/>
      <c r="AC841" s="228"/>
    </row>
    <row r="842" spans="1:29" ht="12">
      <c r="A842" s="17"/>
      <c r="B842" s="14"/>
      <c r="C842" s="14"/>
      <c r="D842" s="14"/>
      <c r="E842" s="14"/>
      <c r="F842" s="14"/>
      <c r="G842" s="7"/>
      <c r="H842" s="14"/>
      <c r="I842" s="14"/>
      <c r="J842" s="14"/>
      <c r="K842" s="228"/>
      <c r="L842" s="228"/>
      <c r="M842" s="228"/>
      <c r="N842" s="228"/>
      <c r="O842" s="228"/>
      <c r="P842" s="228"/>
      <c r="Q842" s="228"/>
      <c r="R842" s="228"/>
      <c r="S842" s="228"/>
      <c r="T842" s="228"/>
      <c r="U842" s="228"/>
      <c r="V842" s="228"/>
      <c r="W842" s="228"/>
      <c r="X842" s="228"/>
      <c r="Y842" s="228"/>
      <c r="Z842" s="228"/>
      <c r="AA842" s="228"/>
      <c r="AB842" s="228"/>
      <c r="AC842" s="228"/>
    </row>
    <row r="843" spans="1:29" ht="12">
      <c r="A843" s="17"/>
      <c r="B843" s="14"/>
      <c r="C843" s="14"/>
      <c r="D843" s="14"/>
      <c r="E843" s="14"/>
      <c r="F843" s="14"/>
      <c r="G843" s="7"/>
      <c r="H843" s="14"/>
      <c r="I843" s="14"/>
      <c r="J843" s="14"/>
      <c r="K843" s="228"/>
      <c r="L843" s="228"/>
      <c r="M843" s="228"/>
      <c r="N843" s="228"/>
      <c r="O843" s="228"/>
      <c r="P843" s="228"/>
      <c r="Q843" s="228"/>
      <c r="R843" s="228"/>
      <c r="S843" s="228"/>
      <c r="T843" s="228"/>
      <c r="U843" s="228"/>
      <c r="V843" s="228"/>
      <c r="W843" s="228"/>
      <c r="X843" s="228"/>
      <c r="Y843" s="228"/>
      <c r="Z843" s="228"/>
      <c r="AA843" s="228"/>
      <c r="AB843" s="228"/>
      <c r="AC843" s="228"/>
    </row>
    <row r="844" spans="1:29" ht="12">
      <c r="A844" s="17"/>
      <c r="B844" s="14"/>
      <c r="C844" s="14"/>
      <c r="D844" s="14"/>
      <c r="E844" s="14"/>
      <c r="F844" s="14"/>
      <c r="G844" s="7"/>
      <c r="H844" s="14"/>
      <c r="I844" s="14"/>
      <c r="J844" s="14"/>
      <c r="K844" s="228"/>
      <c r="L844" s="228"/>
      <c r="M844" s="228"/>
      <c r="N844" s="228"/>
      <c r="O844" s="228"/>
      <c r="P844" s="228"/>
      <c r="Q844" s="228"/>
      <c r="R844" s="228"/>
      <c r="S844" s="228"/>
      <c r="T844" s="228"/>
      <c r="U844" s="228"/>
      <c r="V844" s="228"/>
      <c r="W844" s="228"/>
      <c r="X844" s="228"/>
      <c r="Y844" s="228"/>
      <c r="Z844" s="228"/>
      <c r="AA844" s="228"/>
      <c r="AB844" s="228"/>
      <c r="AC844" s="228"/>
    </row>
    <row r="845" spans="1:29" ht="12">
      <c r="A845" s="17"/>
      <c r="B845" s="14"/>
      <c r="C845" s="14"/>
      <c r="D845" s="14"/>
      <c r="E845" s="14"/>
      <c r="F845" s="14"/>
      <c r="G845" s="7"/>
      <c r="H845" s="14"/>
      <c r="I845" s="14"/>
      <c r="J845" s="14"/>
      <c r="K845" s="228"/>
      <c r="L845" s="228"/>
      <c r="M845" s="228"/>
      <c r="N845" s="228"/>
      <c r="O845" s="228"/>
      <c r="P845" s="228"/>
      <c r="Q845" s="228"/>
      <c r="R845" s="228"/>
      <c r="S845" s="228"/>
      <c r="T845" s="228"/>
      <c r="U845" s="228"/>
      <c r="V845" s="228"/>
      <c r="W845" s="228"/>
      <c r="X845" s="228"/>
      <c r="Y845" s="228"/>
      <c r="Z845" s="228"/>
      <c r="AA845" s="228"/>
      <c r="AB845" s="228"/>
      <c r="AC845" s="228"/>
    </row>
    <row r="846" spans="1:29" ht="12">
      <c r="A846" s="17"/>
      <c r="B846" s="14"/>
      <c r="C846" s="14"/>
      <c r="D846" s="14"/>
      <c r="E846" s="14"/>
      <c r="F846" s="14"/>
      <c r="G846" s="7"/>
      <c r="H846" s="14"/>
      <c r="I846" s="14"/>
      <c r="J846" s="14"/>
      <c r="K846" s="228"/>
      <c r="L846" s="228"/>
      <c r="M846" s="228"/>
      <c r="N846" s="228"/>
      <c r="O846" s="228"/>
      <c r="P846" s="228"/>
      <c r="Q846" s="228"/>
      <c r="R846" s="228"/>
      <c r="S846" s="228"/>
      <c r="T846" s="228"/>
      <c r="U846" s="228"/>
      <c r="V846" s="228"/>
      <c r="W846" s="228"/>
      <c r="X846" s="228"/>
      <c r="Y846" s="228"/>
      <c r="Z846" s="228"/>
      <c r="AA846" s="228"/>
      <c r="AB846" s="228"/>
      <c r="AC846" s="228"/>
    </row>
    <row r="847" spans="1:29" ht="12">
      <c r="A847" s="17"/>
      <c r="B847" s="14"/>
      <c r="C847" s="14"/>
      <c r="D847" s="14"/>
      <c r="E847" s="14"/>
      <c r="F847" s="14"/>
      <c r="G847" s="7"/>
      <c r="H847" s="14"/>
      <c r="I847" s="14"/>
      <c r="J847" s="14"/>
      <c r="K847" s="228"/>
      <c r="L847" s="228"/>
      <c r="M847" s="228"/>
      <c r="N847" s="228"/>
      <c r="O847" s="228"/>
      <c r="P847" s="228"/>
      <c r="Q847" s="228"/>
      <c r="R847" s="228"/>
      <c r="S847" s="228"/>
      <c r="T847" s="228"/>
      <c r="U847" s="228"/>
      <c r="V847" s="228"/>
      <c r="W847" s="228"/>
      <c r="X847" s="228"/>
      <c r="Y847" s="228"/>
      <c r="Z847" s="228"/>
      <c r="AA847" s="228"/>
      <c r="AB847" s="228"/>
      <c r="AC847" s="228"/>
    </row>
    <row r="848" spans="1:29" ht="12">
      <c r="A848" s="17"/>
      <c r="B848" s="14"/>
      <c r="C848" s="14"/>
      <c r="D848" s="14"/>
      <c r="E848" s="14"/>
      <c r="F848" s="14"/>
      <c r="G848" s="7"/>
      <c r="H848" s="14"/>
      <c r="I848" s="14"/>
      <c r="J848" s="14"/>
      <c r="K848" s="228"/>
      <c r="L848" s="228"/>
      <c r="M848" s="228"/>
      <c r="N848" s="228"/>
      <c r="O848" s="228"/>
      <c r="P848" s="228"/>
      <c r="Q848" s="228"/>
      <c r="R848" s="228"/>
      <c r="S848" s="228"/>
      <c r="T848" s="228"/>
      <c r="U848" s="228"/>
      <c r="V848" s="228"/>
      <c r="W848" s="228"/>
      <c r="X848" s="228"/>
      <c r="Y848" s="228"/>
      <c r="Z848" s="228"/>
      <c r="AA848" s="228"/>
      <c r="AB848" s="228"/>
      <c r="AC848" s="228"/>
    </row>
    <row r="849" spans="1:29" ht="12">
      <c r="A849" s="17"/>
      <c r="B849" s="14"/>
      <c r="C849" s="14"/>
      <c r="D849" s="14"/>
      <c r="E849" s="14"/>
      <c r="F849" s="14"/>
      <c r="G849" s="7"/>
      <c r="H849" s="14"/>
      <c r="I849" s="14"/>
      <c r="J849" s="14"/>
      <c r="K849" s="228"/>
      <c r="L849" s="228"/>
      <c r="M849" s="228"/>
      <c r="N849" s="228"/>
      <c r="O849" s="228"/>
      <c r="P849" s="228"/>
      <c r="Q849" s="228"/>
      <c r="R849" s="228"/>
      <c r="S849" s="228"/>
      <c r="T849" s="228"/>
      <c r="U849" s="228"/>
      <c r="V849" s="228"/>
      <c r="W849" s="228"/>
      <c r="X849" s="228"/>
      <c r="Y849" s="228"/>
      <c r="Z849" s="228"/>
      <c r="AA849" s="228"/>
      <c r="AB849" s="228"/>
      <c r="AC849" s="228"/>
    </row>
    <row r="850" spans="1:29" ht="12">
      <c r="A850" s="17"/>
      <c r="B850" s="14"/>
      <c r="C850" s="14"/>
      <c r="D850" s="14"/>
      <c r="E850" s="14"/>
      <c r="F850" s="14"/>
      <c r="G850" s="7"/>
      <c r="H850" s="14"/>
      <c r="I850" s="14"/>
      <c r="J850" s="14"/>
      <c r="K850" s="228"/>
      <c r="L850" s="228"/>
      <c r="M850" s="228"/>
      <c r="N850" s="228"/>
      <c r="O850" s="228"/>
      <c r="P850" s="228"/>
      <c r="Q850" s="228"/>
      <c r="R850" s="228"/>
      <c r="S850" s="228"/>
      <c r="T850" s="228"/>
      <c r="U850" s="228"/>
      <c r="V850" s="228"/>
      <c r="W850" s="228"/>
      <c r="X850" s="228"/>
      <c r="Y850" s="228"/>
      <c r="Z850" s="228"/>
      <c r="AA850" s="228"/>
      <c r="AB850" s="228"/>
      <c r="AC850" s="228"/>
    </row>
    <row r="851" spans="1:29" ht="12">
      <c r="A851" s="17"/>
      <c r="B851" s="14"/>
      <c r="C851" s="14"/>
      <c r="D851" s="14"/>
      <c r="E851" s="14"/>
      <c r="F851" s="14"/>
      <c r="G851" s="7"/>
      <c r="H851" s="14"/>
      <c r="I851" s="14"/>
      <c r="J851" s="14"/>
      <c r="K851" s="228"/>
      <c r="L851" s="228"/>
      <c r="M851" s="228"/>
      <c r="N851" s="228"/>
      <c r="O851" s="228"/>
      <c r="P851" s="228"/>
      <c r="Q851" s="228"/>
      <c r="R851" s="228"/>
      <c r="S851" s="228"/>
      <c r="T851" s="228"/>
      <c r="U851" s="228"/>
      <c r="V851" s="228"/>
      <c r="W851" s="228"/>
      <c r="X851" s="228"/>
      <c r="Y851" s="228"/>
      <c r="Z851" s="228"/>
      <c r="AA851" s="228"/>
      <c r="AB851" s="228"/>
      <c r="AC851" s="228"/>
    </row>
    <row r="852" spans="1:29" ht="12">
      <c r="A852" s="17"/>
      <c r="B852" s="14"/>
      <c r="C852" s="14"/>
      <c r="D852" s="14"/>
      <c r="E852" s="14"/>
      <c r="F852" s="14"/>
      <c r="G852" s="7"/>
      <c r="H852" s="14"/>
      <c r="I852" s="14"/>
      <c r="J852" s="14"/>
      <c r="K852" s="228"/>
      <c r="L852" s="228"/>
      <c r="M852" s="228"/>
      <c r="N852" s="228"/>
      <c r="O852" s="228"/>
      <c r="P852" s="228"/>
      <c r="Q852" s="228"/>
      <c r="R852" s="228"/>
      <c r="S852" s="228"/>
      <c r="T852" s="228"/>
      <c r="U852" s="228"/>
      <c r="V852" s="228"/>
      <c r="W852" s="228"/>
      <c r="X852" s="228"/>
      <c r="Y852" s="228"/>
      <c r="Z852" s="228"/>
      <c r="AA852" s="228"/>
      <c r="AB852" s="228"/>
      <c r="AC852" s="228"/>
    </row>
    <row r="853" spans="1:29" ht="12">
      <c r="A853" s="17"/>
      <c r="B853" s="14"/>
      <c r="C853" s="14"/>
      <c r="D853" s="14"/>
      <c r="E853" s="14"/>
      <c r="F853" s="14"/>
      <c r="G853" s="7"/>
      <c r="H853" s="14"/>
      <c r="I853" s="14"/>
      <c r="J853" s="14"/>
      <c r="K853" s="228"/>
      <c r="L853" s="228"/>
      <c r="M853" s="228"/>
      <c r="N853" s="228"/>
      <c r="O853" s="228"/>
      <c r="P853" s="228"/>
      <c r="Q853" s="228"/>
      <c r="R853" s="228"/>
      <c r="S853" s="228"/>
      <c r="T853" s="228"/>
      <c r="U853" s="228"/>
      <c r="V853" s="228"/>
      <c r="W853" s="228"/>
      <c r="X853" s="228"/>
      <c r="Y853" s="228"/>
      <c r="Z853" s="228"/>
      <c r="AA853" s="228"/>
      <c r="AB853" s="228"/>
      <c r="AC853" s="228"/>
    </row>
    <row r="854" spans="1:29" ht="12">
      <c r="A854" s="17"/>
      <c r="B854" s="14"/>
      <c r="C854" s="14"/>
      <c r="D854" s="14"/>
      <c r="E854" s="14"/>
      <c r="F854" s="14"/>
      <c r="G854" s="7"/>
      <c r="H854" s="14"/>
      <c r="I854" s="14"/>
      <c r="J854" s="14"/>
      <c r="K854" s="228"/>
      <c r="L854" s="228"/>
      <c r="M854" s="228"/>
      <c r="N854" s="228"/>
      <c r="O854" s="228"/>
      <c r="P854" s="228"/>
      <c r="Q854" s="228"/>
      <c r="R854" s="228"/>
      <c r="S854" s="228"/>
      <c r="T854" s="228"/>
      <c r="U854" s="228"/>
      <c r="V854" s="228"/>
      <c r="W854" s="228"/>
      <c r="X854" s="228"/>
      <c r="Y854" s="228"/>
      <c r="Z854" s="228"/>
      <c r="AA854" s="228"/>
      <c r="AB854" s="228"/>
      <c r="AC854" s="228"/>
    </row>
    <row r="855" spans="1:29" ht="12">
      <c r="A855" s="17"/>
      <c r="B855" s="14"/>
      <c r="C855" s="14"/>
      <c r="D855" s="14"/>
      <c r="E855" s="14"/>
      <c r="F855" s="14"/>
      <c r="G855" s="7"/>
      <c r="H855" s="14"/>
      <c r="I855" s="14"/>
      <c r="J855" s="14"/>
      <c r="K855" s="228"/>
      <c r="L855" s="228"/>
      <c r="M855" s="228"/>
      <c r="N855" s="228"/>
      <c r="O855" s="228"/>
      <c r="P855" s="228"/>
      <c r="Q855" s="228"/>
      <c r="R855" s="228"/>
      <c r="S855" s="228"/>
      <c r="T855" s="228"/>
      <c r="U855" s="228"/>
      <c r="V855" s="228"/>
      <c r="W855" s="228"/>
      <c r="X855" s="228"/>
      <c r="Y855" s="228"/>
      <c r="Z855" s="228"/>
      <c r="AA855" s="228"/>
      <c r="AB855" s="228"/>
      <c r="AC855" s="228"/>
    </row>
    <row r="856" spans="1:29" ht="12">
      <c r="A856" s="17"/>
      <c r="B856" s="14"/>
      <c r="C856" s="14"/>
      <c r="D856" s="14"/>
      <c r="E856" s="14"/>
      <c r="F856" s="14"/>
      <c r="G856" s="7"/>
      <c r="H856" s="14"/>
      <c r="I856" s="14"/>
      <c r="J856" s="14"/>
      <c r="K856" s="228"/>
      <c r="L856" s="228"/>
      <c r="M856" s="228"/>
      <c r="N856" s="228"/>
      <c r="O856" s="228"/>
      <c r="P856" s="228"/>
      <c r="Q856" s="228"/>
      <c r="R856" s="228"/>
      <c r="S856" s="228"/>
      <c r="T856" s="228"/>
      <c r="U856" s="228"/>
      <c r="V856" s="228"/>
      <c r="W856" s="228"/>
      <c r="X856" s="228"/>
      <c r="Y856" s="228"/>
      <c r="Z856" s="228"/>
      <c r="AA856" s="228"/>
      <c r="AB856" s="228"/>
      <c r="AC856" s="228"/>
    </row>
    <row r="857" spans="1:29" ht="12">
      <c r="A857" s="17"/>
      <c r="B857" s="14"/>
      <c r="C857" s="14"/>
      <c r="D857" s="14"/>
      <c r="E857" s="14"/>
      <c r="F857" s="14"/>
      <c r="G857" s="7"/>
      <c r="H857" s="14"/>
      <c r="I857" s="14"/>
      <c r="J857" s="14"/>
      <c r="K857" s="228"/>
      <c r="L857" s="228"/>
      <c r="M857" s="228"/>
      <c r="N857" s="228"/>
      <c r="O857" s="228"/>
      <c r="P857" s="228"/>
      <c r="Q857" s="228"/>
      <c r="R857" s="228"/>
      <c r="S857" s="228"/>
      <c r="T857" s="228"/>
      <c r="U857" s="228"/>
      <c r="V857" s="228"/>
      <c r="W857" s="228"/>
      <c r="X857" s="228"/>
      <c r="Y857" s="228"/>
      <c r="Z857" s="228"/>
      <c r="AA857" s="228"/>
      <c r="AB857" s="228"/>
      <c r="AC857" s="228"/>
    </row>
    <row r="858" spans="1:29" ht="12">
      <c r="A858" s="17"/>
      <c r="B858" s="14"/>
      <c r="C858" s="14"/>
      <c r="D858" s="14"/>
      <c r="E858" s="14"/>
      <c r="F858" s="14"/>
      <c r="G858" s="7"/>
      <c r="H858" s="14"/>
      <c r="I858" s="14"/>
      <c r="J858" s="14"/>
      <c r="K858" s="228"/>
      <c r="L858" s="228"/>
      <c r="M858" s="228"/>
      <c r="N858" s="228"/>
      <c r="O858" s="228"/>
      <c r="P858" s="228"/>
      <c r="Q858" s="228"/>
      <c r="R858" s="228"/>
      <c r="S858" s="228"/>
      <c r="T858" s="228"/>
      <c r="U858" s="228"/>
      <c r="V858" s="228"/>
      <c r="W858" s="228"/>
      <c r="X858" s="228"/>
      <c r="Y858" s="228"/>
      <c r="Z858" s="228"/>
      <c r="AA858" s="228"/>
      <c r="AB858" s="228"/>
      <c r="AC858" s="228"/>
    </row>
    <row r="859" spans="1:29" ht="12">
      <c r="A859" s="17"/>
      <c r="B859" s="14"/>
      <c r="C859" s="14"/>
      <c r="D859" s="14"/>
      <c r="E859" s="14"/>
      <c r="F859" s="14"/>
      <c r="G859" s="7"/>
      <c r="H859" s="14"/>
      <c r="I859" s="14"/>
      <c r="J859" s="14"/>
      <c r="K859" s="228"/>
      <c r="L859" s="228"/>
      <c r="M859" s="228"/>
      <c r="N859" s="228"/>
      <c r="O859" s="228"/>
      <c r="P859" s="228"/>
      <c r="Q859" s="228"/>
      <c r="R859" s="228"/>
      <c r="S859" s="228"/>
      <c r="T859" s="228"/>
      <c r="U859" s="228"/>
      <c r="V859" s="228"/>
      <c r="W859" s="228"/>
      <c r="X859" s="228"/>
      <c r="Y859" s="228"/>
      <c r="Z859" s="228"/>
      <c r="AA859" s="228"/>
      <c r="AB859" s="228"/>
      <c r="AC859" s="228"/>
    </row>
    <row r="860" spans="1:29" ht="12">
      <c r="A860" s="17"/>
      <c r="B860" s="14"/>
      <c r="C860" s="14"/>
      <c r="D860" s="14"/>
      <c r="E860" s="14"/>
      <c r="F860" s="14"/>
      <c r="G860" s="7"/>
      <c r="H860" s="14"/>
      <c r="I860" s="14"/>
      <c r="J860" s="14"/>
      <c r="K860" s="228"/>
      <c r="L860" s="228"/>
      <c r="M860" s="228"/>
      <c r="N860" s="228"/>
      <c r="O860" s="228"/>
      <c r="P860" s="228"/>
      <c r="Q860" s="228"/>
      <c r="R860" s="228"/>
      <c r="S860" s="228"/>
      <c r="T860" s="228"/>
      <c r="U860" s="228"/>
      <c r="V860" s="228"/>
      <c r="W860" s="228"/>
      <c r="X860" s="228"/>
      <c r="Y860" s="228"/>
      <c r="Z860" s="228"/>
      <c r="AA860" s="228"/>
      <c r="AB860" s="228"/>
      <c r="AC860" s="228"/>
    </row>
    <row r="861" spans="1:29" ht="12">
      <c r="A861" s="17"/>
      <c r="B861" s="14"/>
      <c r="C861" s="14"/>
      <c r="D861" s="14"/>
      <c r="E861" s="14"/>
      <c r="F861" s="14"/>
      <c r="G861" s="7"/>
      <c r="H861" s="14"/>
      <c r="I861" s="14"/>
      <c r="J861" s="14"/>
      <c r="K861" s="228"/>
      <c r="L861" s="228"/>
      <c r="M861" s="228"/>
      <c r="N861" s="228"/>
      <c r="O861" s="228"/>
      <c r="P861" s="228"/>
      <c r="Q861" s="228"/>
      <c r="R861" s="228"/>
      <c r="S861" s="228"/>
      <c r="T861" s="228"/>
      <c r="U861" s="228"/>
      <c r="V861" s="228"/>
      <c r="W861" s="228"/>
      <c r="X861" s="228"/>
      <c r="Y861" s="228"/>
      <c r="Z861" s="228"/>
      <c r="AA861" s="228"/>
      <c r="AB861" s="228"/>
      <c r="AC861" s="228"/>
    </row>
    <row r="862" spans="1:29" ht="12">
      <c r="A862" s="17"/>
      <c r="B862" s="14"/>
      <c r="C862" s="14"/>
      <c r="D862" s="14"/>
      <c r="E862" s="14"/>
      <c r="F862" s="14"/>
      <c r="G862" s="7"/>
      <c r="H862" s="14"/>
      <c r="I862" s="14"/>
      <c r="J862" s="14"/>
      <c r="K862" s="228"/>
      <c r="L862" s="228"/>
      <c r="M862" s="228"/>
      <c r="N862" s="228"/>
      <c r="O862" s="228"/>
      <c r="P862" s="228"/>
      <c r="Q862" s="228"/>
      <c r="R862" s="228"/>
      <c r="S862" s="228"/>
      <c r="T862" s="228"/>
      <c r="U862" s="228"/>
      <c r="V862" s="228"/>
      <c r="W862" s="228"/>
      <c r="X862" s="228"/>
      <c r="Y862" s="228"/>
      <c r="Z862" s="228"/>
      <c r="AA862" s="228"/>
      <c r="AB862" s="228"/>
      <c r="AC862" s="228"/>
    </row>
    <row r="863" spans="1:29" ht="12">
      <c r="A863" s="17"/>
      <c r="B863" s="14"/>
      <c r="C863" s="14"/>
      <c r="D863" s="14"/>
      <c r="E863" s="14"/>
      <c r="F863" s="14"/>
      <c r="G863" s="7"/>
      <c r="H863" s="14"/>
      <c r="I863" s="14"/>
      <c r="J863" s="14"/>
      <c r="K863" s="228"/>
      <c r="L863" s="228"/>
      <c r="M863" s="228"/>
      <c r="N863" s="228"/>
      <c r="O863" s="228"/>
      <c r="P863" s="228"/>
      <c r="Q863" s="228"/>
      <c r="R863" s="228"/>
      <c r="S863" s="228"/>
      <c r="T863" s="228"/>
      <c r="U863" s="228"/>
      <c r="V863" s="228"/>
      <c r="W863" s="228"/>
      <c r="X863" s="228"/>
      <c r="Y863" s="228"/>
      <c r="Z863" s="228"/>
      <c r="AA863" s="228"/>
      <c r="AB863" s="228"/>
      <c r="AC863" s="228"/>
    </row>
    <row r="864" spans="1:29" ht="12">
      <c r="A864" s="17"/>
      <c r="B864" s="14"/>
      <c r="C864" s="14"/>
      <c r="D864" s="14"/>
      <c r="E864" s="14"/>
      <c r="F864" s="14"/>
      <c r="G864" s="7"/>
      <c r="H864" s="14"/>
      <c r="I864" s="14"/>
      <c r="J864" s="14"/>
      <c r="K864" s="228"/>
      <c r="L864" s="228"/>
      <c r="M864" s="228"/>
      <c r="N864" s="228"/>
      <c r="O864" s="228"/>
      <c r="P864" s="228"/>
      <c r="Q864" s="228"/>
      <c r="R864" s="228"/>
      <c r="S864" s="228"/>
      <c r="T864" s="228"/>
      <c r="U864" s="228"/>
      <c r="V864" s="228"/>
      <c r="W864" s="228"/>
      <c r="X864" s="228"/>
      <c r="Y864" s="228"/>
      <c r="Z864" s="228"/>
      <c r="AA864" s="228"/>
      <c r="AB864" s="228"/>
      <c r="AC864" s="228"/>
    </row>
    <row r="865" spans="1:29" ht="12">
      <c r="A865" s="17"/>
      <c r="B865" s="14"/>
      <c r="C865" s="14"/>
      <c r="D865" s="14"/>
      <c r="E865" s="14"/>
      <c r="F865" s="14"/>
      <c r="G865" s="7"/>
      <c r="H865" s="14"/>
      <c r="I865" s="14"/>
      <c r="J865" s="14"/>
      <c r="K865" s="228"/>
      <c r="L865" s="228"/>
      <c r="M865" s="228"/>
      <c r="N865" s="228"/>
      <c r="O865" s="228"/>
      <c r="P865" s="228"/>
      <c r="Q865" s="228"/>
      <c r="R865" s="228"/>
      <c r="S865" s="228"/>
      <c r="T865" s="228"/>
      <c r="U865" s="228"/>
      <c r="V865" s="228"/>
      <c r="W865" s="228"/>
      <c r="X865" s="228"/>
      <c r="Y865" s="228"/>
      <c r="Z865" s="228"/>
      <c r="AA865" s="228"/>
      <c r="AB865" s="228"/>
      <c r="AC865" s="228"/>
    </row>
    <row r="866" spans="1:29" ht="12">
      <c r="A866" s="17"/>
      <c r="B866" s="14"/>
      <c r="C866" s="14"/>
      <c r="D866" s="14"/>
      <c r="E866" s="14"/>
      <c r="F866" s="14"/>
      <c r="G866" s="7"/>
      <c r="H866" s="14"/>
      <c r="I866" s="14"/>
      <c r="J866" s="14"/>
      <c r="K866" s="228"/>
      <c r="L866" s="228"/>
      <c r="M866" s="228"/>
      <c r="N866" s="228"/>
      <c r="O866" s="228"/>
      <c r="P866" s="228"/>
      <c r="Q866" s="228"/>
      <c r="R866" s="228"/>
      <c r="S866" s="228"/>
      <c r="T866" s="228"/>
      <c r="U866" s="228"/>
      <c r="V866" s="228"/>
      <c r="W866" s="228"/>
      <c r="X866" s="228"/>
      <c r="Y866" s="228"/>
      <c r="Z866" s="228"/>
      <c r="AA866" s="228"/>
      <c r="AB866" s="228"/>
      <c r="AC866" s="228"/>
    </row>
    <row r="867" spans="1:29" ht="12">
      <c r="A867" s="17"/>
      <c r="B867" s="14"/>
      <c r="C867" s="14"/>
      <c r="D867" s="14"/>
      <c r="E867" s="14"/>
      <c r="F867" s="14"/>
      <c r="G867" s="7"/>
      <c r="H867" s="14"/>
      <c r="I867" s="14"/>
      <c r="J867" s="14"/>
      <c r="K867" s="228"/>
      <c r="L867" s="228"/>
      <c r="M867" s="228"/>
      <c r="N867" s="228"/>
      <c r="O867" s="228"/>
      <c r="P867" s="228"/>
      <c r="Q867" s="228"/>
      <c r="R867" s="228"/>
      <c r="S867" s="228"/>
      <c r="T867" s="228"/>
      <c r="U867" s="228"/>
      <c r="V867" s="228"/>
      <c r="W867" s="228"/>
      <c r="X867" s="228"/>
      <c r="Y867" s="228"/>
      <c r="Z867" s="228"/>
      <c r="AA867" s="228"/>
      <c r="AB867" s="228"/>
      <c r="AC867" s="228"/>
    </row>
    <row r="868" spans="1:29" ht="12">
      <c r="A868" s="17"/>
      <c r="B868" s="14"/>
      <c r="C868" s="14"/>
      <c r="D868" s="14"/>
      <c r="E868" s="14"/>
      <c r="F868" s="14"/>
      <c r="G868" s="7"/>
      <c r="H868" s="14"/>
      <c r="I868" s="14"/>
      <c r="J868" s="14"/>
      <c r="K868" s="228"/>
      <c r="L868" s="228"/>
      <c r="M868" s="228"/>
      <c r="N868" s="228"/>
      <c r="O868" s="228"/>
      <c r="P868" s="228"/>
      <c r="Q868" s="228"/>
      <c r="R868" s="228"/>
      <c r="S868" s="228"/>
      <c r="T868" s="228"/>
      <c r="U868" s="228"/>
      <c r="V868" s="228"/>
      <c r="W868" s="228"/>
      <c r="X868" s="228"/>
      <c r="Y868" s="228"/>
      <c r="Z868" s="228"/>
      <c r="AA868" s="228"/>
      <c r="AB868" s="228"/>
      <c r="AC868" s="228"/>
    </row>
    <row r="869" spans="1:29" ht="12">
      <c r="A869" s="17"/>
      <c r="B869" s="14"/>
      <c r="C869" s="14"/>
      <c r="D869" s="14"/>
      <c r="E869" s="14"/>
      <c r="F869" s="14"/>
      <c r="G869" s="7"/>
      <c r="H869" s="14"/>
      <c r="I869" s="14"/>
      <c r="J869" s="14"/>
      <c r="K869" s="228"/>
      <c r="L869" s="228"/>
      <c r="M869" s="228"/>
      <c r="N869" s="228"/>
      <c r="O869" s="228"/>
      <c r="P869" s="228"/>
      <c r="Q869" s="228"/>
      <c r="R869" s="228"/>
      <c r="S869" s="228"/>
      <c r="T869" s="228"/>
      <c r="U869" s="228"/>
      <c r="V869" s="228"/>
      <c r="W869" s="228"/>
      <c r="X869" s="228"/>
      <c r="Y869" s="228"/>
      <c r="Z869" s="228"/>
      <c r="AA869" s="228"/>
      <c r="AB869" s="228"/>
      <c r="AC869" s="228"/>
    </row>
    <row r="870" spans="1:29" ht="12">
      <c r="A870" s="17"/>
      <c r="B870" s="14"/>
      <c r="C870" s="14"/>
      <c r="D870" s="14"/>
      <c r="E870" s="14"/>
      <c r="F870" s="14"/>
      <c r="G870" s="7"/>
      <c r="H870" s="14"/>
      <c r="I870" s="14"/>
      <c r="J870" s="14"/>
      <c r="K870" s="228"/>
      <c r="L870" s="228"/>
      <c r="M870" s="228"/>
      <c r="N870" s="228"/>
      <c r="O870" s="228"/>
      <c r="P870" s="228"/>
      <c r="Q870" s="228"/>
      <c r="R870" s="228"/>
      <c r="S870" s="228"/>
      <c r="T870" s="228"/>
      <c r="U870" s="228"/>
      <c r="V870" s="228"/>
      <c r="W870" s="228"/>
      <c r="X870" s="228"/>
      <c r="Y870" s="228"/>
      <c r="Z870" s="228"/>
      <c r="AA870" s="228"/>
      <c r="AB870" s="228"/>
      <c r="AC870" s="228"/>
    </row>
    <row r="871" spans="1:29" ht="12">
      <c r="A871" s="17"/>
      <c r="B871" s="14"/>
      <c r="C871" s="14"/>
      <c r="D871" s="14"/>
      <c r="E871" s="14"/>
      <c r="F871" s="14"/>
      <c r="G871" s="7"/>
      <c r="H871" s="14"/>
      <c r="I871" s="14"/>
      <c r="J871" s="14"/>
      <c r="K871" s="228"/>
      <c r="L871" s="228"/>
      <c r="M871" s="228"/>
      <c r="N871" s="228"/>
      <c r="O871" s="228"/>
      <c r="P871" s="228"/>
      <c r="Q871" s="228"/>
      <c r="R871" s="228"/>
      <c r="S871" s="228"/>
      <c r="T871" s="228"/>
      <c r="U871" s="228"/>
      <c r="V871" s="228"/>
      <c r="W871" s="228"/>
      <c r="X871" s="228"/>
      <c r="Y871" s="228"/>
      <c r="Z871" s="228"/>
      <c r="AA871" s="228"/>
      <c r="AB871" s="228"/>
      <c r="AC871" s="228"/>
    </row>
    <row r="872" spans="1:29" ht="12">
      <c r="A872" s="17"/>
      <c r="B872" s="14"/>
      <c r="C872" s="14"/>
      <c r="D872" s="14"/>
      <c r="E872" s="14"/>
      <c r="F872" s="14"/>
      <c r="G872" s="7"/>
      <c r="H872" s="14"/>
      <c r="I872" s="14"/>
      <c r="J872" s="14"/>
      <c r="K872" s="228"/>
      <c r="L872" s="228"/>
      <c r="M872" s="228"/>
      <c r="N872" s="228"/>
      <c r="O872" s="228"/>
      <c r="P872" s="228"/>
      <c r="Q872" s="228"/>
      <c r="R872" s="228"/>
      <c r="S872" s="228"/>
      <c r="T872" s="228"/>
      <c r="U872" s="228"/>
      <c r="V872" s="228"/>
      <c r="W872" s="228"/>
      <c r="X872" s="228"/>
      <c r="Y872" s="228"/>
      <c r="Z872" s="228"/>
      <c r="AA872" s="228"/>
      <c r="AB872" s="228"/>
      <c r="AC872" s="228"/>
    </row>
    <row r="873" spans="1:29" ht="12">
      <c r="A873" s="17"/>
      <c r="B873" s="14"/>
      <c r="C873" s="14"/>
      <c r="D873" s="14"/>
      <c r="E873" s="14"/>
      <c r="F873" s="14"/>
      <c r="G873" s="7"/>
      <c r="H873" s="14"/>
      <c r="I873" s="14"/>
      <c r="J873" s="14"/>
      <c r="K873" s="228"/>
      <c r="L873" s="228"/>
      <c r="M873" s="228"/>
      <c r="N873" s="228"/>
      <c r="O873" s="228"/>
      <c r="P873" s="228"/>
      <c r="Q873" s="228"/>
      <c r="R873" s="228"/>
      <c r="S873" s="228"/>
      <c r="T873" s="228"/>
      <c r="U873" s="228"/>
      <c r="V873" s="228"/>
      <c r="W873" s="228"/>
      <c r="X873" s="228"/>
      <c r="Y873" s="228"/>
      <c r="Z873" s="228"/>
      <c r="AA873" s="228"/>
      <c r="AB873" s="228"/>
      <c r="AC873" s="228"/>
    </row>
    <row r="874" spans="1:29" ht="12">
      <c r="A874" s="17"/>
      <c r="B874" s="14"/>
      <c r="C874" s="14"/>
      <c r="D874" s="14"/>
      <c r="E874" s="14"/>
      <c r="F874" s="14"/>
      <c r="G874" s="7"/>
      <c r="H874" s="14"/>
      <c r="I874" s="14"/>
      <c r="J874" s="14"/>
      <c r="K874" s="228"/>
      <c r="L874" s="228"/>
      <c r="M874" s="228"/>
      <c r="N874" s="228"/>
      <c r="O874" s="228"/>
      <c r="P874" s="228"/>
      <c r="Q874" s="228"/>
      <c r="R874" s="228"/>
      <c r="S874" s="228"/>
      <c r="T874" s="228"/>
      <c r="U874" s="228"/>
      <c r="V874" s="228"/>
      <c r="W874" s="228"/>
      <c r="X874" s="228"/>
      <c r="Y874" s="228"/>
      <c r="Z874" s="228"/>
      <c r="AA874" s="228"/>
      <c r="AB874" s="228"/>
      <c r="AC874" s="228"/>
    </row>
    <row r="875" spans="1:29" ht="12">
      <c r="A875" s="17"/>
      <c r="B875" s="14"/>
      <c r="C875" s="14"/>
      <c r="D875" s="14"/>
      <c r="E875" s="14"/>
      <c r="F875" s="14"/>
      <c r="G875" s="7"/>
      <c r="H875" s="14"/>
      <c r="I875" s="14"/>
      <c r="J875" s="14"/>
      <c r="K875" s="228"/>
      <c r="L875" s="228"/>
      <c r="M875" s="228"/>
      <c r="N875" s="228"/>
      <c r="O875" s="228"/>
      <c r="P875" s="228"/>
      <c r="Q875" s="228"/>
      <c r="R875" s="228"/>
      <c r="S875" s="228"/>
      <c r="T875" s="228"/>
      <c r="U875" s="228"/>
      <c r="V875" s="228"/>
      <c r="W875" s="228"/>
      <c r="X875" s="228"/>
      <c r="Y875" s="228"/>
      <c r="Z875" s="228"/>
      <c r="AA875" s="228"/>
      <c r="AB875" s="228"/>
      <c r="AC875" s="228"/>
    </row>
    <row r="876" spans="1:29" ht="12">
      <c r="A876" s="17"/>
      <c r="B876" s="14"/>
      <c r="C876" s="14"/>
      <c r="D876" s="14"/>
      <c r="E876" s="14"/>
      <c r="F876" s="14"/>
      <c r="G876" s="7"/>
      <c r="H876" s="14"/>
      <c r="I876" s="14"/>
      <c r="J876" s="14"/>
      <c r="K876" s="228"/>
      <c r="L876" s="228"/>
      <c r="M876" s="228"/>
      <c r="N876" s="228"/>
      <c r="O876" s="228"/>
      <c r="P876" s="228"/>
      <c r="Q876" s="228"/>
      <c r="R876" s="228"/>
      <c r="S876" s="228"/>
      <c r="T876" s="228"/>
      <c r="U876" s="228"/>
      <c r="V876" s="228"/>
      <c r="W876" s="228"/>
      <c r="X876" s="228"/>
      <c r="Y876" s="228"/>
      <c r="Z876" s="228"/>
      <c r="AA876" s="228"/>
      <c r="AB876" s="228"/>
      <c r="AC876" s="228"/>
    </row>
    <row r="877" spans="1:29" ht="12">
      <c r="A877" s="17"/>
      <c r="B877" s="14"/>
      <c r="C877" s="14"/>
      <c r="D877" s="14"/>
      <c r="E877" s="14"/>
      <c r="F877" s="14"/>
      <c r="G877" s="7"/>
      <c r="H877" s="14"/>
      <c r="I877" s="14"/>
      <c r="J877" s="14"/>
      <c r="K877" s="228"/>
      <c r="L877" s="228"/>
      <c r="M877" s="228"/>
      <c r="N877" s="228"/>
      <c r="O877" s="228"/>
      <c r="P877" s="228"/>
      <c r="Q877" s="228"/>
      <c r="R877" s="228"/>
      <c r="S877" s="228"/>
      <c r="T877" s="228"/>
      <c r="U877" s="228"/>
      <c r="V877" s="228"/>
      <c r="W877" s="228"/>
      <c r="X877" s="228"/>
      <c r="Y877" s="228"/>
      <c r="Z877" s="228"/>
      <c r="AA877" s="228"/>
      <c r="AB877" s="228"/>
      <c r="AC877" s="228"/>
    </row>
    <row r="878" spans="1:29" ht="12">
      <c r="A878" s="17"/>
      <c r="B878" s="14"/>
      <c r="C878" s="14"/>
      <c r="D878" s="14"/>
      <c r="E878" s="14"/>
      <c r="F878" s="14"/>
      <c r="G878" s="7"/>
      <c r="H878" s="14"/>
      <c r="I878" s="14"/>
      <c r="J878" s="14"/>
      <c r="K878" s="228"/>
      <c r="L878" s="228"/>
      <c r="M878" s="228"/>
      <c r="N878" s="228"/>
      <c r="O878" s="228"/>
      <c r="P878" s="228"/>
      <c r="Q878" s="228"/>
      <c r="R878" s="228"/>
      <c r="S878" s="228"/>
      <c r="T878" s="228"/>
      <c r="U878" s="228"/>
      <c r="V878" s="228"/>
      <c r="W878" s="228"/>
      <c r="X878" s="228"/>
      <c r="Y878" s="228"/>
      <c r="Z878" s="228"/>
      <c r="AA878" s="228"/>
      <c r="AB878" s="228"/>
      <c r="AC878" s="228"/>
    </row>
    <row r="879" spans="1:29" ht="12">
      <c r="A879" s="17"/>
      <c r="B879" s="14"/>
      <c r="C879" s="14"/>
      <c r="D879" s="14"/>
      <c r="E879" s="14"/>
      <c r="F879" s="14"/>
      <c r="G879" s="7"/>
      <c r="H879" s="14"/>
      <c r="I879" s="14"/>
      <c r="J879" s="14"/>
      <c r="K879" s="228"/>
      <c r="L879" s="228"/>
      <c r="M879" s="228"/>
      <c r="N879" s="228"/>
      <c r="O879" s="228"/>
      <c r="P879" s="228"/>
      <c r="Q879" s="228"/>
      <c r="R879" s="228"/>
      <c r="S879" s="228"/>
      <c r="T879" s="228"/>
      <c r="U879" s="228"/>
      <c r="V879" s="228"/>
      <c r="W879" s="228"/>
      <c r="X879" s="228"/>
      <c r="Y879" s="228"/>
      <c r="Z879" s="228"/>
      <c r="AA879" s="228"/>
      <c r="AB879" s="228"/>
      <c r="AC879" s="228"/>
    </row>
    <row r="880" spans="1:29" ht="12">
      <c r="A880" s="17"/>
      <c r="B880" s="14"/>
      <c r="C880" s="14"/>
      <c r="D880" s="14"/>
      <c r="E880" s="14"/>
      <c r="F880" s="14"/>
      <c r="G880" s="7"/>
      <c r="H880" s="14"/>
      <c r="I880" s="14"/>
      <c r="J880" s="14"/>
      <c r="K880" s="228"/>
      <c r="L880" s="228"/>
      <c r="M880" s="228"/>
      <c r="N880" s="228"/>
      <c r="O880" s="228"/>
      <c r="P880" s="228"/>
      <c r="Q880" s="228"/>
      <c r="R880" s="228"/>
      <c r="S880" s="228"/>
      <c r="T880" s="228"/>
      <c r="U880" s="228"/>
      <c r="V880" s="228"/>
      <c r="W880" s="228"/>
      <c r="X880" s="228"/>
      <c r="Y880" s="228"/>
      <c r="Z880" s="228"/>
      <c r="AA880" s="228"/>
      <c r="AB880" s="228"/>
      <c r="AC880" s="228"/>
    </row>
    <row r="881" spans="1:29" ht="12">
      <c r="A881" s="17"/>
      <c r="B881" s="14"/>
      <c r="C881" s="14"/>
      <c r="D881" s="14"/>
      <c r="E881" s="14"/>
      <c r="F881" s="14"/>
      <c r="G881" s="7"/>
      <c r="H881" s="14"/>
      <c r="I881" s="14"/>
      <c r="J881" s="14"/>
      <c r="K881" s="228"/>
      <c r="L881" s="228"/>
      <c r="M881" s="228"/>
      <c r="N881" s="228"/>
      <c r="O881" s="228"/>
      <c r="P881" s="228"/>
      <c r="Q881" s="228"/>
      <c r="R881" s="228"/>
      <c r="S881" s="228"/>
      <c r="T881" s="228"/>
      <c r="U881" s="228"/>
      <c r="V881" s="228"/>
      <c r="W881" s="228"/>
      <c r="X881" s="228"/>
      <c r="Y881" s="228"/>
      <c r="Z881" s="228"/>
      <c r="AA881" s="228"/>
      <c r="AB881" s="228"/>
      <c r="AC881" s="228"/>
    </row>
    <row r="882" spans="1:29" ht="12">
      <c r="A882" s="17"/>
      <c r="B882" s="14"/>
      <c r="C882" s="14"/>
      <c r="D882" s="14"/>
      <c r="E882" s="14"/>
      <c r="F882" s="14"/>
      <c r="G882" s="7"/>
      <c r="H882" s="14"/>
      <c r="I882" s="14"/>
      <c r="J882" s="14"/>
      <c r="K882" s="228"/>
      <c r="L882" s="228"/>
      <c r="M882" s="228"/>
      <c r="N882" s="228"/>
      <c r="O882" s="228"/>
      <c r="P882" s="228"/>
      <c r="Q882" s="228"/>
      <c r="R882" s="228"/>
      <c r="S882" s="228"/>
      <c r="T882" s="228"/>
      <c r="U882" s="228"/>
      <c r="V882" s="228"/>
      <c r="W882" s="228"/>
      <c r="X882" s="228"/>
      <c r="Y882" s="228"/>
      <c r="Z882" s="228"/>
      <c r="AA882" s="228"/>
      <c r="AB882" s="228"/>
      <c r="AC882" s="228"/>
    </row>
    <row r="883" spans="1:29" ht="12">
      <c r="A883" s="17"/>
      <c r="B883" s="14"/>
      <c r="C883" s="14"/>
      <c r="D883" s="14"/>
      <c r="E883" s="14"/>
      <c r="F883" s="14"/>
      <c r="G883" s="7"/>
      <c r="H883" s="14"/>
      <c r="I883" s="14"/>
      <c r="J883" s="14"/>
      <c r="K883" s="228"/>
      <c r="L883" s="228"/>
      <c r="M883" s="228"/>
      <c r="N883" s="228"/>
      <c r="O883" s="228"/>
      <c r="P883" s="228"/>
      <c r="Q883" s="228"/>
      <c r="R883" s="228"/>
      <c r="S883" s="228"/>
      <c r="T883" s="228"/>
      <c r="U883" s="228"/>
      <c r="V883" s="228"/>
      <c r="W883" s="228"/>
      <c r="X883" s="228"/>
      <c r="Y883" s="228"/>
      <c r="Z883" s="228"/>
      <c r="AA883" s="228"/>
      <c r="AB883" s="228"/>
      <c r="AC883" s="228"/>
    </row>
    <row r="884" spans="1:29" ht="12">
      <c r="A884" s="17"/>
      <c r="B884" s="14"/>
      <c r="C884" s="14"/>
      <c r="D884" s="14"/>
      <c r="E884" s="14"/>
      <c r="F884" s="14"/>
      <c r="G884" s="7"/>
      <c r="H884" s="14"/>
      <c r="I884" s="14"/>
      <c r="J884" s="14"/>
      <c r="K884" s="228"/>
      <c r="L884" s="228"/>
      <c r="M884" s="228"/>
      <c r="N884" s="228"/>
      <c r="O884" s="228"/>
      <c r="P884" s="228"/>
      <c r="Q884" s="228"/>
      <c r="R884" s="228"/>
      <c r="S884" s="228"/>
      <c r="T884" s="228"/>
      <c r="U884" s="228"/>
      <c r="V884" s="228"/>
      <c r="W884" s="228"/>
      <c r="X884" s="228"/>
      <c r="Y884" s="228"/>
      <c r="Z884" s="228"/>
      <c r="AA884" s="228"/>
      <c r="AB884" s="228"/>
      <c r="AC884" s="228"/>
    </row>
    <row r="885" spans="1:29" ht="12">
      <c r="A885" s="17"/>
      <c r="B885" s="14"/>
      <c r="C885" s="14"/>
      <c r="D885" s="14"/>
      <c r="E885" s="14"/>
      <c r="F885" s="14"/>
      <c r="G885" s="7"/>
      <c r="H885" s="14"/>
      <c r="I885" s="14"/>
      <c r="J885" s="14"/>
      <c r="K885" s="228"/>
      <c r="L885" s="228"/>
      <c r="M885" s="228"/>
      <c r="N885" s="228"/>
      <c r="O885" s="228"/>
      <c r="P885" s="228"/>
      <c r="Q885" s="228"/>
      <c r="R885" s="228"/>
      <c r="S885" s="228"/>
      <c r="T885" s="228"/>
      <c r="U885" s="228"/>
      <c r="V885" s="228"/>
      <c r="W885" s="228"/>
      <c r="X885" s="228"/>
      <c r="Y885" s="228"/>
      <c r="Z885" s="228"/>
      <c r="AA885" s="228"/>
      <c r="AB885" s="228"/>
      <c r="AC885" s="228"/>
    </row>
    <row r="886" spans="1:29" ht="12">
      <c r="A886" s="17"/>
      <c r="B886" s="14"/>
      <c r="C886" s="14"/>
      <c r="D886" s="14"/>
      <c r="E886" s="14"/>
      <c r="F886" s="14"/>
      <c r="G886" s="7"/>
      <c r="H886" s="14"/>
      <c r="I886" s="14"/>
      <c r="J886" s="14"/>
      <c r="K886" s="228"/>
      <c r="L886" s="228"/>
      <c r="M886" s="228"/>
      <c r="N886" s="228"/>
      <c r="O886" s="228"/>
      <c r="P886" s="228"/>
      <c r="Q886" s="228"/>
      <c r="R886" s="228"/>
      <c r="S886" s="228"/>
      <c r="T886" s="228"/>
      <c r="U886" s="228"/>
      <c r="V886" s="228"/>
      <c r="W886" s="228"/>
      <c r="X886" s="228"/>
      <c r="Y886" s="228"/>
      <c r="Z886" s="228"/>
      <c r="AA886" s="228"/>
      <c r="AB886" s="228"/>
      <c r="AC886" s="228"/>
    </row>
    <row r="887" spans="1:29" ht="12">
      <c r="A887" s="17"/>
      <c r="B887" s="14"/>
      <c r="C887" s="14"/>
      <c r="D887" s="14"/>
      <c r="E887" s="14"/>
      <c r="F887" s="14"/>
      <c r="G887" s="7"/>
      <c r="H887" s="14"/>
      <c r="I887" s="14"/>
      <c r="J887" s="14"/>
      <c r="K887" s="228"/>
      <c r="L887" s="228"/>
      <c r="M887" s="228"/>
      <c r="N887" s="228"/>
      <c r="O887" s="228"/>
      <c r="P887" s="228"/>
      <c r="Q887" s="228"/>
      <c r="R887" s="228"/>
      <c r="S887" s="228"/>
      <c r="T887" s="228"/>
      <c r="U887" s="228"/>
      <c r="V887" s="228"/>
      <c r="W887" s="228"/>
      <c r="X887" s="228"/>
      <c r="Y887" s="228"/>
      <c r="Z887" s="228"/>
      <c r="AA887" s="228"/>
      <c r="AB887" s="228"/>
      <c r="AC887" s="228"/>
    </row>
    <row r="888" spans="1:29" ht="12">
      <c r="A888" s="17"/>
      <c r="B888" s="14"/>
      <c r="C888" s="14"/>
      <c r="D888" s="14"/>
      <c r="E888" s="14"/>
      <c r="F888" s="14"/>
      <c r="G888" s="7"/>
      <c r="H888" s="14"/>
      <c r="I888" s="14"/>
      <c r="J888" s="14"/>
      <c r="K888" s="228"/>
      <c r="L888" s="228"/>
      <c r="M888" s="228"/>
      <c r="N888" s="228"/>
      <c r="O888" s="228"/>
      <c r="P888" s="228"/>
      <c r="Q888" s="228"/>
      <c r="R888" s="228"/>
      <c r="S888" s="228"/>
      <c r="T888" s="228"/>
      <c r="U888" s="228"/>
      <c r="V888" s="228"/>
      <c r="W888" s="228"/>
      <c r="X888" s="228"/>
      <c r="Y888" s="228"/>
      <c r="Z888" s="228"/>
      <c r="AA888" s="228"/>
      <c r="AB888" s="228"/>
      <c r="AC888" s="228"/>
    </row>
    <row r="889" spans="1:29" ht="12">
      <c r="A889" s="17"/>
      <c r="B889" s="14"/>
      <c r="C889" s="14"/>
      <c r="D889" s="14"/>
      <c r="E889" s="14"/>
      <c r="F889" s="14"/>
      <c r="G889" s="7"/>
      <c r="H889" s="14"/>
      <c r="I889" s="14"/>
      <c r="J889" s="14"/>
      <c r="K889" s="228"/>
      <c r="L889" s="228"/>
      <c r="M889" s="228"/>
      <c r="N889" s="228"/>
      <c r="O889" s="228"/>
      <c r="P889" s="228"/>
      <c r="Q889" s="228"/>
      <c r="R889" s="228"/>
      <c r="S889" s="228"/>
      <c r="T889" s="228"/>
      <c r="U889" s="228"/>
      <c r="V889" s="228"/>
      <c r="W889" s="228"/>
      <c r="X889" s="228"/>
      <c r="Y889" s="228"/>
      <c r="Z889" s="228"/>
      <c r="AA889" s="228"/>
      <c r="AB889" s="228"/>
      <c r="AC889" s="228"/>
    </row>
    <row r="890" spans="1:29" ht="12">
      <c r="A890" s="17"/>
      <c r="B890" s="14"/>
      <c r="C890" s="14"/>
      <c r="D890" s="14"/>
      <c r="E890" s="14"/>
      <c r="F890" s="14"/>
      <c r="G890" s="7"/>
      <c r="H890" s="14"/>
      <c r="I890" s="14"/>
      <c r="J890" s="14"/>
      <c r="K890" s="228"/>
      <c r="L890" s="228"/>
      <c r="M890" s="228"/>
      <c r="N890" s="228"/>
      <c r="O890" s="228"/>
      <c r="P890" s="228"/>
      <c r="Q890" s="228"/>
      <c r="R890" s="228"/>
      <c r="S890" s="228"/>
      <c r="T890" s="228"/>
      <c r="U890" s="228"/>
      <c r="V890" s="228"/>
      <c r="W890" s="228"/>
      <c r="X890" s="228"/>
      <c r="Y890" s="228"/>
      <c r="Z890" s="228"/>
      <c r="AA890" s="228"/>
      <c r="AB890" s="228"/>
      <c r="AC890" s="228"/>
    </row>
    <row r="891" spans="1:29" ht="12">
      <c r="A891" s="17"/>
      <c r="B891" s="14"/>
      <c r="C891" s="14"/>
      <c r="D891" s="14"/>
      <c r="E891" s="14"/>
      <c r="F891" s="14"/>
      <c r="G891" s="7"/>
      <c r="H891" s="14"/>
      <c r="I891" s="14"/>
      <c r="J891" s="14"/>
      <c r="K891" s="228"/>
      <c r="L891" s="228"/>
      <c r="M891" s="228"/>
      <c r="N891" s="228"/>
      <c r="O891" s="228"/>
      <c r="P891" s="228"/>
      <c r="Q891" s="228"/>
      <c r="R891" s="228"/>
      <c r="S891" s="228"/>
      <c r="T891" s="228"/>
      <c r="U891" s="228"/>
      <c r="V891" s="228"/>
      <c r="W891" s="228"/>
      <c r="X891" s="228"/>
      <c r="Y891" s="228"/>
      <c r="Z891" s="228"/>
      <c r="AA891" s="228"/>
      <c r="AB891" s="228"/>
      <c r="AC891" s="228"/>
    </row>
    <row r="892" spans="1:29" ht="12">
      <c r="A892" s="17"/>
      <c r="B892" s="14"/>
      <c r="C892" s="14"/>
      <c r="D892" s="14"/>
      <c r="E892" s="14"/>
      <c r="F892" s="14"/>
      <c r="G892" s="7"/>
      <c r="H892" s="14"/>
      <c r="I892" s="14"/>
      <c r="J892" s="14"/>
      <c r="K892" s="228"/>
      <c r="L892" s="228"/>
      <c r="M892" s="228"/>
      <c r="N892" s="228"/>
      <c r="O892" s="228"/>
      <c r="P892" s="228"/>
      <c r="Q892" s="228"/>
      <c r="R892" s="228"/>
      <c r="S892" s="228"/>
      <c r="T892" s="228"/>
      <c r="U892" s="228"/>
      <c r="V892" s="228"/>
      <c r="W892" s="228"/>
      <c r="X892" s="228"/>
      <c r="Y892" s="228"/>
      <c r="Z892" s="228"/>
      <c r="AA892" s="228"/>
      <c r="AB892" s="228"/>
      <c r="AC892" s="228"/>
    </row>
    <row r="893" spans="1:29" ht="12">
      <c r="A893" s="17"/>
      <c r="B893" s="14"/>
      <c r="C893" s="14"/>
      <c r="D893" s="14"/>
      <c r="E893" s="14"/>
      <c r="F893" s="14"/>
      <c r="G893" s="7"/>
      <c r="H893" s="14"/>
      <c r="I893" s="14"/>
      <c r="J893" s="14"/>
      <c r="K893" s="228"/>
      <c r="L893" s="228"/>
      <c r="M893" s="228"/>
      <c r="N893" s="228"/>
      <c r="O893" s="228"/>
      <c r="P893" s="228"/>
      <c r="Q893" s="228"/>
      <c r="R893" s="228"/>
      <c r="S893" s="228"/>
      <c r="T893" s="228"/>
      <c r="U893" s="228"/>
      <c r="V893" s="228"/>
      <c r="W893" s="228"/>
      <c r="X893" s="228"/>
      <c r="Y893" s="228"/>
      <c r="Z893" s="228"/>
      <c r="AA893" s="228"/>
      <c r="AB893" s="228"/>
      <c r="AC893" s="228"/>
    </row>
    <row r="894" spans="1:29" ht="12">
      <c r="A894" s="17"/>
      <c r="B894" s="14"/>
      <c r="C894" s="14"/>
      <c r="D894" s="14"/>
      <c r="E894" s="14"/>
      <c r="F894" s="14"/>
      <c r="G894" s="7"/>
      <c r="H894" s="14"/>
      <c r="I894" s="14"/>
      <c r="J894" s="14"/>
      <c r="K894" s="228"/>
      <c r="L894" s="228"/>
      <c r="M894" s="228"/>
      <c r="N894" s="228"/>
      <c r="O894" s="228"/>
      <c r="P894" s="228"/>
      <c r="Q894" s="228"/>
      <c r="R894" s="228"/>
      <c r="S894" s="228"/>
      <c r="T894" s="228"/>
      <c r="U894" s="228"/>
      <c r="V894" s="228"/>
      <c r="W894" s="228"/>
      <c r="X894" s="228"/>
      <c r="Y894" s="228"/>
      <c r="Z894" s="228"/>
      <c r="AA894" s="228"/>
      <c r="AB894" s="228"/>
      <c r="AC894" s="228"/>
    </row>
    <row r="895" spans="1:29" ht="12">
      <c r="A895" s="17"/>
      <c r="B895" s="14"/>
      <c r="C895" s="14"/>
      <c r="D895" s="14"/>
      <c r="E895" s="14"/>
      <c r="F895" s="14"/>
      <c r="G895" s="7"/>
      <c r="H895" s="14"/>
      <c r="I895" s="14"/>
      <c r="J895" s="14"/>
      <c r="K895" s="228"/>
      <c r="L895" s="228"/>
      <c r="M895" s="228"/>
      <c r="N895" s="228"/>
      <c r="O895" s="228"/>
      <c r="P895" s="228"/>
      <c r="Q895" s="228"/>
      <c r="R895" s="228"/>
      <c r="S895" s="228"/>
      <c r="T895" s="228"/>
      <c r="U895" s="228"/>
      <c r="V895" s="228"/>
      <c r="W895" s="228"/>
      <c r="X895" s="228"/>
      <c r="Y895" s="228"/>
      <c r="Z895" s="228"/>
      <c r="AA895" s="228"/>
      <c r="AB895" s="228"/>
      <c r="AC895" s="228"/>
    </row>
    <row r="896" spans="1:29" ht="12">
      <c r="A896" s="17"/>
      <c r="B896" s="14"/>
      <c r="C896" s="14"/>
      <c r="D896" s="14"/>
      <c r="E896" s="14"/>
      <c r="F896" s="14"/>
      <c r="G896" s="7"/>
      <c r="H896" s="14"/>
      <c r="I896" s="14"/>
      <c r="J896" s="14"/>
      <c r="K896" s="228"/>
      <c r="L896" s="228"/>
      <c r="M896" s="228"/>
      <c r="N896" s="228"/>
      <c r="O896" s="228"/>
      <c r="P896" s="228"/>
      <c r="Q896" s="228"/>
      <c r="R896" s="228"/>
      <c r="S896" s="228"/>
      <c r="T896" s="228"/>
      <c r="U896" s="228"/>
      <c r="V896" s="228"/>
      <c r="W896" s="228"/>
      <c r="X896" s="228"/>
      <c r="Y896" s="228"/>
      <c r="Z896" s="228"/>
      <c r="AA896" s="228"/>
      <c r="AB896" s="228"/>
      <c r="AC896" s="228"/>
    </row>
    <row r="897" spans="1:29" ht="12">
      <c r="A897" s="17"/>
      <c r="B897" s="14"/>
      <c r="C897" s="14"/>
      <c r="D897" s="14"/>
      <c r="E897" s="14"/>
      <c r="F897" s="14"/>
      <c r="G897" s="7"/>
      <c r="H897" s="14"/>
      <c r="I897" s="14"/>
      <c r="J897" s="14"/>
      <c r="K897" s="228"/>
      <c r="L897" s="228"/>
      <c r="M897" s="228"/>
      <c r="N897" s="228"/>
      <c r="O897" s="228"/>
      <c r="P897" s="228"/>
      <c r="Q897" s="228"/>
      <c r="R897" s="228"/>
      <c r="S897" s="228"/>
      <c r="T897" s="228"/>
      <c r="U897" s="228"/>
      <c r="V897" s="228"/>
      <c r="W897" s="228"/>
      <c r="X897" s="228"/>
      <c r="Y897" s="228"/>
      <c r="Z897" s="228"/>
      <c r="AA897" s="228"/>
      <c r="AB897" s="228"/>
      <c r="AC897" s="228"/>
    </row>
    <row r="898" spans="1:29" ht="12">
      <c r="A898" s="17"/>
      <c r="B898" s="14"/>
      <c r="C898" s="14"/>
      <c r="D898" s="14"/>
      <c r="E898" s="14"/>
      <c r="F898" s="14"/>
      <c r="G898" s="7"/>
      <c r="H898" s="14"/>
      <c r="I898" s="14"/>
      <c r="J898" s="14"/>
      <c r="K898" s="228"/>
      <c r="L898" s="228"/>
      <c r="M898" s="228"/>
      <c r="N898" s="228"/>
      <c r="O898" s="228"/>
      <c r="P898" s="228"/>
      <c r="Q898" s="228"/>
      <c r="R898" s="228"/>
      <c r="S898" s="228"/>
      <c r="T898" s="228"/>
      <c r="U898" s="228"/>
      <c r="V898" s="228"/>
      <c r="W898" s="228"/>
      <c r="X898" s="228"/>
      <c r="Y898" s="228"/>
      <c r="Z898" s="228"/>
      <c r="AA898" s="228"/>
      <c r="AB898" s="228"/>
      <c r="AC898" s="228"/>
    </row>
    <row r="899" spans="1:29" ht="12">
      <c r="A899" s="17"/>
      <c r="B899" s="14"/>
      <c r="C899" s="14"/>
      <c r="D899" s="14"/>
      <c r="E899" s="14"/>
      <c r="F899" s="14"/>
      <c r="G899" s="7"/>
      <c r="H899" s="14"/>
      <c r="I899" s="14"/>
      <c r="J899" s="14"/>
      <c r="K899" s="228"/>
      <c r="L899" s="228"/>
      <c r="M899" s="228"/>
      <c r="N899" s="228"/>
      <c r="O899" s="228"/>
      <c r="P899" s="228"/>
      <c r="Q899" s="228"/>
      <c r="R899" s="228"/>
      <c r="S899" s="228"/>
      <c r="T899" s="228"/>
      <c r="U899" s="228"/>
      <c r="V899" s="228"/>
      <c r="W899" s="228"/>
      <c r="X899" s="228"/>
      <c r="Y899" s="228"/>
      <c r="Z899" s="228"/>
      <c r="AA899" s="228"/>
      <c r="AB899" s="228"/>
      <c r="AC899" s="228"/>
    </row>
    <row r="900" spans="1:29" ht="12">
      <c r="A900" s="17"/>
      <c r="B900" s="14"/>
      <c r="C900" s="14"/>
      <c r="D900" s="14"/>
      <c r="E900" s="14"/>
      <c r="F900" s="14"/>
      <c r="G900" s="7"/>
      <c r="H900" s="14"/>
      <c r="I900" s="14"/>
      <c r="J900" s="14"/>
      <c r="K900" s="228"/>
      <c r="L900" s="228"/>
      <c r="M900" s="228"/>
      <c r="N900" s="228"/>
      <c r="O900" s="228"/>
      <c r="P900" s="228"/>
      <c r="Q900" s="228"/>
      <c r="R900" s="228"/>
      <c r="S900" s="228"/>
      <c r="T900" s="228"/>
      <c r="U900" s="228"/>
      <c r="V900" s="228"/>
      <c r="W900" s="228"/>
      <c r="X900" s="228"/>
      <c r="Y900" s="228"/>
      <c r="Z900" s="228"/>
      <c r="AA900" s="228"/>
      <c r="AB900" s="228"/>
      <c r="AC900" s="228"/>
    </row>
    <row r="901" spans="1:29" ht="12">
      <c r="A901" s="17"/>
      <c r="B901" s="14"/>
      <c r="C901" s="14"/>
      <c r="D901" s="14"/>
      <c r="E901" s="14"/>
      <c r="F901" s="14"/>
      <c r="G901" s="7"/>
      <c r="H901" s="14"/>
      <c r="I901" s="14"/>
      <c r="J901" s="14"/>
      <c r="K901" s="228"/>
      <c r="L901" s="228"/>
      <c r="M901" s="228"/>
      <c r="N901" s="228"/>
      <c r="O901" s="228"/>
      <c r="P901" s="228"/>
      <c r="Q901" s="228"/>
      <c r="R901" s="228"/>
      <c r="S901" s="228"/>
      <c r="T901" s="228"/>
      <c r="U901" s="228"/>
      <c r="V901" s="228"/>
      <c r="W901" s="228"/>
      <c r="X901" s="228"/>
      <c r="Y901" s="228"/>
      <c r="Z901" s="228"/>
      <c r="AA901" s="228"/>
      <c r="AB901" s="228"/>
      <c r="AC901" s="228"/>
    </row>
    <row r="902" spans="1:29" ht="12">
      <c r="A902" s="17"/>
      <c r="B902" s="14"/>
      <c r="C902" s="14"/>
      <c r="D902" s="14"/>
      <c r="E902" s="14"/>
      <c r="F902" s="14"/>
      <c r="G902" s="7"/>
      <c r="H902" s="14"/>
      <c r="I902" s="14"/>
      <c r="J902" s="14"/>
      <c r="K902" s="228"/>
      <c r="L902" s="228"/>
      <c r="M902" s="228"/>
      <c r="N902" s="228"/>
      <c r="O902" s="228"/>
      <c r="P902" s="228"/>
      <c r="Q902" s="228"/>
      <c r="R902" s="228"/>
      <c r="S902" s="228"/>
      <c r="T902" s="228"/>
      <c r="U902" s="228"/>
      <c r="V902" s="228"/>
      <c r="W902" s="228"/>
      <c r="X902" s="228"/>
      <c r="Y902" s="228"/>
      <c r="Z902" s="228"/>
      <c r="AA902" s="228"/>
      <c r="AB902" s="228"/>
      <c r="AC902" s="228"/>
    </row>
    <row r="903" spans="1:29" ht="12">
      <c r="A903" s="17"/>
      <c r="B903" s="14"/>
      <c r="C903" s="14"/>
      <c r="D903" s="14"/>
      <c r="E903" s="14"/>
      <c r="F903" s="14"/>
      <c r="G903" s="7"/>
      <c r="H903" s="14"/>
      <c r="I903" s="14"/>
      <c r="J903" s="14"/>
      <c r="K903" s="228"/>
      <c r="L903" s="228"/>
      <c r="M903" s="228"/>
      <c r="N903" s="228"/>
      <c r="O903" s="228"/>
      <c r="P903" s="228"/>
      <c r="Q903" s="228"/>
      <c r="R903" s="228"/>
      <c r="S903" s="228"/>
      <c r="T903" s="228"/>
      <c r="U903" s="228"/>
      <c r="V903" s="228"/>
      <c r="W903" s="228"/>
      <c r="X903" s="228"/>
      <c r="Y903" s="228"/>
      <c r="Z903" s="228"/>
      <c r="AA903" s="228"/>
      <c r="AB903" s="228"/>
      <c r="AC903" s="228"/>
    </row>
    <row r="904" spans="1:29" ht="12">
      <c r="A904" s="17"/>
      <c r="B904" s="14"/>
      <c r="C904" s="14"/>
      <c r="D904" s="14"/>
      <c r="E904" s="14"/>
      <c r="F904" s="14"/>
      <c r="G904" s="7"/>
      <c r="H904" s="14"/>
      <c r="I904" s="14"/>
      <c r="J904" s="14"/>
      <c r="K904" s="228"/>
      <c r="L904" s="228"/>
      <c r="M904" s="228"/>
      <c r="N904" s="228"/>
      <c r="O904" s="228"/>
      <c r="P904" s="228"/>
      <c r="Q904" s="228"/>
      <c r="R904" s="228"/>
      <c r="S904" s="228"/>
      <c r="T904" s="228"/>
      <c r="U904" s="228"/>
      <c r="V904" s="228"/>
      <c r="W904" s="228"/>
      <c r="X904" s="228"/>
      <c r="Y904" s="228"/>
      <c r="Z904" s="228"/>
      <c r="AA904" s="228"/>
      <c r="AB904" s="228"/>
      <c r="AC904" s="228"/>
    </row>
    <row r="905" spans="1:29" ht="12">
      <c r="A905" s="17"/>
      <c r="B905" s="14"/>
      <c r="C905" s="14"/>
      <c r="D905" s="14"/>
      <c r="E905" s="14"/>
      <c r="F905" s="14"/>
      <c r="G905" s="7"/>
      <c r="H905" s="14"/>
      <c r="I905" s="14"/>
      <c r="J905" s="14"/>
      <c r="K905" s="228"/>
      <c r="L905" s="228"/>
      <c r="M905" s="228"/>
      <c r="N905" s="228"/>
      <c r="O905" s="228"/>
      <c r="P905" s="228"/>
      <c r="Q905" s="228"/>
      <c r="R905" s="228"/>
      <c r="S905" s="228"/>
      <c r="T905" s="228"/>
      <c r="U905" s="228"/>
      <c r="V905" s="228"/>
      <c r="W905" s="228"/>
      <c r="X905" s="228"/>
      <c r="Y905" s="228"/>
      <c r="Z905" s="228"/>
      <c r="AA905" s="228"/>
      <c r="AB905" s="228"/>
      <c r="AC905" s="228"/>
    </row>
    <row r="906" spans="1:29" ht="12">
      <c r="A906" s="17"/>
      <c r="B906" s="14"/>
      <c r="C906" s="14"/>
      <c r="D906" s="14"/>
      <c r="E906" s="14"/>
      <c r="F906" s="14"/>
      <c r="G906" s="7"/>
      <c r="H906" s="14"/>
      <c r="I906" s="14"/>
      <c r="J906" s="14"/>
      <c r="K906" s="228"/>
      <c r="L906" s="228"/>
      <c r="M906" s="228"/>
      <c r="N906" s="228"/>
      <c r="O906" s="228"/>
      <c r="P906" s="228"/>
      <c r="Q906" s="228"/>
      <c r="R906" s="228"/>
      <c r="S906" s="228"/>
      <c r="T906" s="228"/>
      <c r="U906" s="228"/>
      <c r="V906" s="228"/>
      <c r="W906" s="228"/>
      <c r="X906" s="228"/>
      <c r="Y906" s="228"/>
      <c r="Z906" s="228"/>
      <c r="AA906" s="228"/>
      <c r="AB906" s="228"/>
      <c r="AC906" s="228"/>
    </row>
    <row r="907" spans="1:29" ht="12">
      <c r="A907" s="17"/>
      <c r="B907" s="14"/>
      <c r="C907" s="14"/>
      <c r="D907" s="14"/>
      <c r="E907" s="14"/>
      <c r="F907" s="14"/>
      <c r="G907" s="7"/>
      <c r="H907" s="14"/>
      <c r="I907" s="14"/>
      <c r="J907" s="14"/>
      <c r="K907" s="228"/>
      <c r="L907" s="228"/>
      <c r="M907" s="228"/>
      <c r="N907" s="228"/>
      <c r="O907" s="228"/>
      <c r="P907" s="228"/>
      <c r="Q907" s="228"/>
      <c r="R907" s="228"/>
      <c r="S907" s="228"/>
      <c r="T907" s="228"/>
      <c r="U907" s="228"/>
      <c r="V907" s="228"/>
      <c r="W907" s="228"/>
      <c r="X907" s="228"/>
      <c r="Y907" s="228"/>
      <c r="Z907" s="228"/>
      <c r="AA907" s="228"/>
      <c r="AB907" s="228"/>
      <c r="AC907" s="228"/>
    </row>
    <row r="908" spans="1:29" ht="12">
      <c r="A908" s="17"/>
      <c r="B908" s="14"/>
      <c r="C908" s="14"/>
      <c r="D908" s="14"/>
      <c r="E908" s="14"/>
      <c r="F908" s="14"/>
      <c r="G908" s="7"/>
      <c r="H908" s="14"/>
      <c r="I908" s="14"/>
      <c r="J908" s="14"/>
      <c r="K908" s="228"/>
      <c r="L908" s="228"/>
      <c r="M908" s="228"/>
      <c r="N908" s="228"/>
      <c r="O908" s="228"/>
      <c r="P908" s="228"/>
      <c r="Q908" s="228"/>
      <c r="R908" s="228"/>
      <c r="S908" s="228"/>
      <c r="T908" s="228"/>
      <c r="U908" s="228"/>
      <c r="V908" s="228"/>
      <c r="W908" s="228"/>
      <c r="X908" s="228"/>
      <c r="Y908" s="228"/>
      <c r="Z908" s="228"/>
      <c r="AA908" s="228"/>
      <c r="AB908" s="228"/>
      <c r="AC908" s="228"/>
    </row>
    <row r="909" spans="1:29" ht="12">
      <c r="A909" s="17"/>
      <c r="B909" s="14"/>
      <c r="C909" s="14"/>
      <c r="D909" s="14"/>
      <c r="E909" s="14"/>
      <c r="F909" s="14"/>
      <c r="G909" s="7"/>
      <c r="H909" s="14"/>
      <c r="I909" s="14"/>
      <c r="J909" s="14"/>
      <c r="K909" s="228"/>
      <c r="L909" s="228"/>
      <c r="M909" s="228"/>
      <c r="N909" s="228"/>
      <c r="O909" s="228"/>
      <c r="P909" s="228"/>
      <c r="Q909" s="228"/>
      <c r="R909" s="228"/>
      <c r="S909" s="228"/>
      <c r="T909" s="228"/>
      <c r="U909" s="228"/>
      <c r="V909" s="228"/>
      <c r="W909" s="228"/>
      <c r="X909" s="228"/>
      <c r="Y909" s="228"/>
      <c r="Z909" s="228"/>
      <c r="AA909" s="228"/>
      <c r="AB909" s="228"/>
      <c r="AC909" s="228"/>
    </row>
    <row r="910" spans="1:29" ht="12">
      <c r="A910" s="17"/>
      <c r="B910" s="14"/>
      <c r="C910" s="14"/>
      <c r="D910" s="14"/>
      <c r="E910" s="14"/>
      <c r="F910" s="14"/>
      <c r="G910" s="7"/>
      <c r="H910" s="14"/>
      <c r="I910" s="14"/>
      <c r="J910" s="14"/>
      <c r="K910" s="228"/>
      <c r="L910" s="228"/>
      <c r="M910" s="228"/>
      <c r="N910" s="228"/>
      <c r="O910" s="228"/>
      <c r="P910" s="228"/>
      <c r="Q910" s="228"/>
      <c r="R910" s="228"/>
      <c r="S910" s="228"/>
      <c r="T910" s="228"/>
      <c r="U910" s="228"/>
      <c r="V910" s="228"/>
      <c r="W910" s="228"/>
      <c r="X910" s="228"/>
      <c r="Y910" s="228"/>
      <c r="Z910" s="228"/>
      <c r="AA910" s="228"/>
      <c r="AB910" s="228"/>
      <c r="AC910" s="228"/>
    </row>
    <row r="911" spans="1:29" ht="12">
      <c r="A911" s="17"/>
      <c r="B911" s="14"/>
      <c r="C911" s="14"/>
      <c r="D911" s="14"/>
      <c r="E911" s="14"/>
      <c r="F911" s="14"/>
      <c r="G911" s="7"/>
      <c r="H911" s="14"/>
      <c r="I911" s="14"/>
      <c r="J911" s="14"/>
      <c r="K911" s="228"/>
      <c r="L911" s="228"/>
      <c r="M911" s="228"/>
      <c r="N911" s="228"/>
      <c r="O911" s="228"/>
      <c r="P911" s="228"/>
      <c r="Q911" s="228"/>
      <c r="R911" s="228"/>
      <c r="S911" s="228"/>
      <c r="T911" s="228"/>
      <c r="U911" s="228"/>
      <c r="V911" s="228"/>
      <c r="W911" s="228"/>
      <c r="X911" s="228"/>
      <c r="Y911" s="228"/>
      <c r="Z911" s="228"/>
      <c r="AA911" s="228"/>
      <c r="AB911" s="228"/>
      <c r="AC911" s="228"/>
    </row>
    <row r="912" spans="1:29" ht="12">
      <c r="A912" s="17"/>
      <c r="B912" s="14"/>
      <c r="C912" s="14"/>
      <c r="D912" s="14"/>
      <c r="E912" s="14"/>
      <c r="F912" s="14"/>
      <c r="G912" s="7"/>
      <c r="H912" s="14"/>
      <c r="I912" s="14"/>
      <c r="J912" s="14"/>
      <c r="K912" s="228"/>
      <c r="L912" s="228"/>
      <c r="M912" s="228"/>
      <c r="N912" s="228"/>
      <c r="O912" s="228"/>
      <c r="P912" s="228"/>
      <c r="Q912" s="228"/>
      <c r="R912" s="228"/>
      <c r="S912" s="228"/>
      <c r="T912" s="228"/>
      <c r="U912" s="228"/>
      <c r="V912" s="228"/>
      <c r="W912" s="228"/>
      <c r="X912" s="228"/>
      <c r="Y912" s="228"/>
      <c r="Z912" s="228"/>
      <c r="AA912" s="228"/>
      <c r="AB912" s="228"/>
      <c r="AC912" s="228"/>
    </row>
    <row r="913" spans="1:29" ht="12">
      <c r="A913" s="17"/>
      <c r="B913" s="14"/>
      <c r="C913" s="14"/>
      <c r="D913" s="14"/>
      <c r="E913" s="14"/>
      <c r="F913" s="14"/>
      <c r="G913" s="7"/>
      <c r="H913" s="14"/>
      <c r="I913" s="14"/>
      <c r="J913" s="14"/>
      <c r="K913" s="228"/>
      <c r="L913" s="228"/>
      <c r="M913" s="228"/>
      <c r="N913" s="228"/>
      <c r="O913" s="228"/>
      <c r="P913" s="228"/>
      <c r="Q913" s="228"/>
      <c r="R913" s="228"/>
      <c r="S913" s="228"/>
      <c r="T913" s="228"/>
      <c r="U913" s="228"/>
      <c r="V913" s="228"/>
      <c r="W913" s="228"/>
      <c r="X913" s="228"/>
      <c r="Y913" s="228"/>
      <c r="Z913" s="228"/>
      <c r="AA913" s="228"/>
      <c r="AB913" s="228"/>
      <c r="AC913" s="228"/>
    </row>
    <row r="914" spans="1:29" ht="12">
      <c r="A914" s="17"/>
      <c r="B914" s="14"/>
      <c r="C914" s="14"/>
      <c r="D914" s="14"/>
      <c r="E914" s="14"/>
      <c r="F914" s="14"/>
      <c r="G914" s="7"/>
      <c r="H914" s="14"/>
      <c r="I914" s="14"/>
      <c r="J914" s="14"/>
      <c r="K914" s="228"/>
      <c r="L914" s="228"/>
      <c r="M914" s="228"/>
      <c r="N914" s="228"/>
      <c r="O914" s="228"/>
      <c r="P914" s="228"/>
      <c r="Q914" s="228"/>
      <c r="R914" s="228"/>
      <c r="S914" s="228"/>
      <c r="T914" s="228"/>
      <c r="U914" s="228"/>
      <c r="V914" s="228"/>
      <c r="W914" s="228"/>
      <c r="X914" s="228"/>
      <c r="Y914" s="228"/>
      <c r="Z914" s="228"/>
      <c r="AA914" s="228"/>
      <c r="AB914" s="228"/>
      <c r="AC914" s="228"/>
    </row>
    <row r="915" spans="1:29" ht="12">
      <c r="A915" s="17"/>
      <c r="B915" s="14"/>
      <c r="C915" s="14"/>
      <c r="D915" s="14"/>
      <c r="E915" s="14"/>
      <c r="F915" s="14"/>
      <c r="G915" s="7"/>
      <c r="H915" s="14"/>
      <c r="I915" s="14"/>
      <c r="J915" s="14"/>
      <c r="K915" s="228"/>
      <c r="L915" s="228"/>
      <c r="M915" s="228"/>
      <c r="N915" s="228"/>
      <c r="O915" s="228"/>
      <c r="P915" s="228"/>
      <c r="Q915" s="228"/>
      <c r="R915" s="228"/>
      <c r="S915" s="228"/>
      <c r="T915" s="228"/>
      <c r="U915" s="228"/>
      <c r="V915" s="228"/>
      <c r="W915" s="228"/>
      <c r="X915" s="228"/>
      <c r="Y915" s="228"/>
      <c r="Z915" s="228"/>
      <c r="AA915" s="228"/>
      <c r="AB915" s="228"/>
      <c r="AC915" s="228"/>
    </row>
    <row r="916" spans="1:29" ht="12">
      <c r="A916" s="17"/>
      <c r="B916" s="14"/>
      <c r="C916" s="14"/>
      <c r="D916" s="14"/>
      <c r="E916" s="14"/>
      <c r="F916" s="14"/>
      <c r="G916" s="7"/>
      <c r="H916" s="14"/>
      <c r="I916" s="14"/>
      <c r="J916" s="14"/>
      <c r="K916" s="228"/>
      <c r="L916" s="228"/>
      <c r="M916" s="228"/>
      <c r="N916" s="228"/>
      <c r="O916" s="228"/>
      <c r="P916" s="228"/>
      <c r="Q916" s="228"/>
      <c r="R916" s="228"/>
      <c r="S916" s="228"/>
      <c r="T916" s="228"/>
      <c r="U916" s="228"/>
      <c r="V916" s="228"/>
      <c r="W916" s="228"/>
      <c r="X916" s="228"/>
      <c r="Y916" s="228"/>
      <c r="Z916" s="228"/>
      <c r="AA916" s="228"/>
      <c r="AB916" s="228"/>
      <c r="AC916" s="228"/>
    </row>
    <row r="917" spans="1:29" ht="12">
      <c r="A917" s="17"/>
      <c r="B917" s="14"/>
      <c r="C917" s="14"/>
      <c r="D917" s="14"/>
      <c r="E917" s="14"/>
      <c r="F917" s="14"/>
      <c r="G917" s="7"/>
      <c r="H917" s="14"/>
      <c r="I917" s="14"/>
      <c r="J917" s="14"/>
      <c r="K917" s="228"/>
      <c r="L917" s="228"/>
      <c r="M917" s="228"/>
      <c r="N917" s="228"/>
      <c r="O917" s="228"/>
      <c r="P917" s="228"/>
      <c r="Q917" s="228"/>
      <c r="R917" s="228"/>
      <c r="S917" s="228"/>
      <c r="T917" s="228"/>
      <c r="U917" s="228"/>
      <c r="V917" s="228"/>
      <c r="W917" s="228"/>
      <c r="X917" s="228"/>
      <c r="Y917" s="228"/>
      <c r="Z917" s="228"/>
      <c r="AA917" s="228"/>
      <c r="AB917" s="228"/>
      <c r="AC917" s="228"/>
    </row>
    <row r="918" spans="1:29" ht="12">
      <c r="A918" s="17"/>
      <c r="B918" s="14"/>
      <c r="C918" s="14"/>
      <c r="D918" s="14"/>
      <c r="E918" s="14"/>
      <c r="F918" s="14"/>
      <c r="G918" s="7"/>
      <c r="H918" s="14"/>
      <c r="I918" s="14"/>
      <c r="J918" s="14"/>
      <c r="K918" s="228"/>
      <c r="L918" s="228"/>
      <c r="M918" s="228"/>
      <c r="N918" s="228"/>
      <c r="O918" s="228"/>
      <c r="P918" s="228"/>
      <c r="Q918" s="228"/>
      <c r="R918" s="228"/>
      <c r="S918" s="228"/>
      <c r="T918" s="228"/>
      <c r="U918" s="228"/>
      <c r="V918" s="228"/>
      <c r="W918" s="228"/>
      <c r="X918" s="228"/>
      <c r="Y918" s="228"/>
      <c r="Z918" s="228"/>
      <c r="AA918" s="228"/>
      <c r="AB918" s="228"/>
      <c r="AC918" s="228"/>
    </row>
    <row r="919" spans="1:29" ht="12">
      <c r="A919" s="17"/>
      <c r="B919" s="14"/>
      <c r="C919" s="14"/>
      <c r="D919" s="14"/>
      <c r="E919" s="14"/>
      <c r="F919" s="14"/>
      <c r="G919" s="7"/>
      <c r="H919" s="14"/>
      <c r="I919" s="14"/>
      <c r="J919" s="14"/>
      <c r="K919" s="228"/>
      <c r="L919" s="228"/>
      <c r="M919" s="228"/>
      <c r="N919" s="228"/>
      <c r="O919" s="228"/>
      <c r="P919" s="228"/>
      <c r="Q919" s="228"/>
      <c r="R919" s="228"/>
      <c r="S919" s="228"/>
      <c r="T919" s="228"/>
      <c r="U919" s="228"/>
      <c r="V919" s="228"/>
      <c r="W919" s="228"/>
      <c r="X919" s="228"/>
      <c r="Y919" s="228"/>
      <c r="Z919" s="228"/>
      <c r="AA919" s="228"/>
      <c r="AB919" s="228"/>
      <c r="AC919" s="228"/>
    </row>
    <row r="920" spans="1:29" ht="12">
      <c r="A920" s="17"/>
      <c r="B920" s="14"/>
      <c r="C920" s="14"/>
      <c r="D920" s="14"/>
      <c r="E920" s="14"/>
      <c r="F920" s="14"/>
      <c r="G920" s="7"/>
      <c r="H920" s="14"/>
      <c r="I920" s="14"/>
      <c r="J920" s="14"/>
      <c r="K920" s="228"/>
      <c r="L920" s="228"/>
      <c r="M920" s="228"/>
      <c r="N920" s="228"/>
      <c r="O920" s="228"/>
      <c r="P920" s="228"/>
      <c r="Q920" s="228"/>
      <c r="R920" s="228"/>
      <c r="S920" s="228"/>
      <c r="T920" s="228"/>
      <c r="U920" s="228"/>
      <c r="V920" s="228"/>
      <c r="W920" s="228"/>
      <c r="X920" s="228"/>
      <c r="Y920" s="228"/>
      <c r="Z920" s="228"/>
      <c r="AA920" s="228"/>
      <c r="AB920" s="228"/>
      <c r="AC920" s="228"/>
    </row>
    <row r="921" spans="1:29" ht="12">
      <c r="A921" s="17"/>
      <c r="B921" s="14"/>
      <c r="C921" s="14"/>
      <c r="D921" s="14"/>
      <c r="E921" s="14"/>
      <c r="F921" s="14"/>
      <c r="G921" s="7"/>
      <c r="H921" s="14"/>
      <c r="I921" s="14"/>
      <c r="J921" s="14"/>
      <c r="K921" s="228"/>
      <c r="L921" s="228"/>
      <c r="M921" s="228"/>
      <c r="N921" s="228"/>
      <c r="O921" s="228"/>
      <c r="P921" s="228"/>
      <c r="Q921" s="228"/>
      <c r="R921" s="228"/>
      <c r="S921" s="228"/>
      <c r="T921" s="228"/>
      <c r="U921" s="228"/>
      <c r="V921" s="228"/>
      <c r="W921" s="228"/>
      <c r="X921" s="228"/>
      <c r="Y921" s="228"/>
      <c r="Z921" s="228"/>
      <c r="AA921" s="228"/>
      <c r="AB921" s="228"/>
      <c r="AC921" s="228"/>
    </row>
    <row r="922" spans="1:29" ht="12">
      <c r="A922" s="17"/>
      <c r="B922" s="14"/>
      <c r="C922" s="14"/>
      <c r="D922" s="14"/>
      <c r="E922" s="14"/>
      <c r="F922" s="14"/>
      <c r="G922" s="7"/>
      <c r="H922" s="14"/>
      <c r="I922" s="14"/>
      <c r="J922" s="14"/>
      <c r="K922" s="228"/>
      <c r="L922" s="228"/>
      <c r="M922" s="228"/>
      <c r="N922" s="228"/>
      <c r="O922" s="228"/>
      <c r="P922" s="228"/>
      <c r="Q922" s="228"/>
      <c r="R922" s="228"/>
      <c r="S922" s="228"/>
      <c r="T922" s="228"/>
      <c r="U922" s="228"/>
      <c r="V922" s="228"/>
      <c r="W922" s="228"/>
      <c r="X922" s="228"/>
      <c r="Y922" s="228"/>
      <c r="Z922" s="228"/>
      <c r="AA922" s="228"/>
      <c r="AB922" s="228"/>
      <c r="AC922" s="228"/>
    </row>
    <row r="923" spans="1:29" ht="12">
      <c r="A923" s="17"/>
      <c r="B923" s="14"/>
      <c r="C923" s="14"/>
      <c r="D923" s="14"/>
      <c r="E923" s="14"/>
      <c r="F923" s="14"/>
      <c r="G923" s="7"/>
      <c r="H923" s="14"/>
      <c r="I923" s="14"/>
      <c r="J923" s="14"/>
      <c r="K923" s="228"/>
      <c r="L923" s="228"/>
      <c r="M923" s="228"/>
      <c r="N923" s="228"/>
      <c r="O923" s="228"/>
      <c r="P923" s="228"/>
      <c r="Q923" s="228"/>
      <c r="R923" s="228"/>
      <c r="S923" s="228"/>
      <c r="T923" s="228"/>
      <c r="U923" s="228"/>
      <c r="V923" s="228"/>
      <c r="W923" s="228"/>
      <c r="X923" s="228"/>
      <c r="Y923" s="228"/>
      <c r="Z923" s="228"/>
      <c r="AA923" s="228"/>
      <c r="AB923" s="228"/>
      <c r="AC923" s="228"/>
    </row>
    <row r="924" spans="1:29" ht="12">
      <c r="A924" s="17"/>
      <c r="B924" s="14"/>
      <c r="C924" s="14"/>
      <c r="D924" s="14"/>
      <c r="E924" s="14"/>
      <c r="F924" s="14"/>
      <c r="G924" s="7"/>
      <c r="H924" s="14"/>
      <c r="I924" s="14"/>
      <c r="J924" s="14"/>
      <c r="K924" s="228"/>
      <c r="L924" s="228"/>
      <c r="M924" s="228"/>
      <c r="N924" s="228"/>
      <c r="O924" s="228"/>
      <c r="P924" s="228"/>
      <c r="Q924" s="228"/>
      <c r="R924" s="228"/>
      <c r="S924" s="228"/>
      <c r="T924" s="228"/>
      <c r="U924" s="228"/>
      <c r="V924" s="228"/>
      <c r="W924" s="228"/>
      <c r="X924" s="228"/>
      <c r="Y924" s="228"/>
      <c r="Z924" s="228"/>
      <c r="AA924" s="228"/>
      <c r="AB924" s="228"/>
      <c r="AC924" s="228"/>
    </row>
    <row r="925" spans="1:29" ht="12">
      <c r="A925" s="17"/>
      <c r="B925" s="14"/>
      <c r="C925" s="14"/>
      <c r="D925" s="14"/>
      <c r="E925" s="14"/>
      <c r="F925" s="14"/>
      <c r="G925" s="7"/>
      <c r="H925" s="14"/>
      <c r="I925" s="14"/>
      <c r="J925" s="14"/>
      <c r="K925" s="228"/>
      <c r="L925" s="228"/>
      <c r="M925" s="228"/>
      <c r="N925" s="228"/>
      <c r="O925" s="228"/>
      <c r="P925" s="228"/>
      <c r="Q925" s="228"/>
      <c r="R925" s="228"/>
      <c r="S925" s="228"/>
      <c r="T925" s="228"/>
      <c r="U925" s="228"/>
      <c r="V925" s="228"/>
      <c r="W925" s="228"/>
      <c r="X925" s="228"/>
      <c r="Y925" s="228"/>
      <c r="Z925" s="228"/>
      <c r="AA925" s="228"/>
      <c r="AB925" s="228"/>
      <c r="AC925" s="228"/>
    </row>
    <row r="926" spans="1:29" ht="12">
      <c r="A926" s="17"/>
      <c r="B926" s="14"/>
      <c r="C926" s="14"/>
      <c r="D926" s="14"/>
      <c r="E926" s="14"/>
      <c r="F926" s="14"/>
      <c r="G926" s="7"/>
      <c r="H926" s="14"/>
      <c r="I926" s="14"/>
      <c r="J926" s="14"/>
      <c r="K926" s="228"/>
      <c r="L926" s="228"/>
      <c r="M926" s="228"/>
      <c r="N926" s="228"/>
      <c r="O926" s="228"/>
      <c r="P926" s="228"/>
      <c r="Q926" s="228"/>
      <c r="R926" s="228"/>
      <c r="S926" s="228"/>
      <c r="T926" s="228"/>
      <c r="U926" s="228"/>
      <c r="V926" s="228"/>
      <c r="W926" s="228"/>
      <c r="X926" s="228"/>
      <c r="Y926" s="228"/>
      <c r="Z926" s="228"/>
      <c r="AA926" s="228"/>
      <c r="AB926" s="228"/>
      <c r="AC926" s="228"/>
    </row>
    <row r="927" spans="1:29" ht="12">
      <c r="A927" s="17"/>
      <c r="B927" s="14"/>
      <c r="C927" s="14"/>
      <c r="D927" s="14"/>
      <c r="E927" s="14"/>
      <c r="F927" s="14"/>
      <c r="G927" s="7"/>
      <c r="H927" s="14"/>
      <c r="I927" s="14"/>
      <c r="J927" s="14"/>
      <c r="K927" s="228"/>
      <c r="L927" s="228"/>
      <c r="M927" s="228"/>
      <c r="N927" s="228"/>
      <c r="O927" s="228"/>
      <c r="P927" s="228"/>
      <c r="Q927" s="228"/>
      <c r="R927" s="228"/>
      <c r="S927" s="228"/>
      <c r="T927" s="228"/>
      <c r="U927" s="228"/>
      <c r="V927" s="228"/>
      <c r="W927" s="228"/>
      <c r="X927" s="228"/>
      <c r="Y927" s="228"/>
      <c r="Z927" s="228"/>
      <c r="AA927" s="228"/>
      <c r="AB927" s="228"/>
      <c r="AC927" s="228"/>
    </row>
    <row r="928" spans="1:29" ht="12">
      <c r="A928" s="17"/>
      <c r="B928" s="14"/>
      <c r="C928" s="14"/>
      <c r="D928" s="14"/>
      <c r="E928" s="14"/>
      <c r="F928" s="14"/>
      <c r="G928" s="7"/>
      <c r="H928" s="14"/>
      <c r="I928" s="14"/>
      <c r="J928" s="14"/>
      <c r="K928" s="228"/>
      <c r="L928" s="228"/>
      <c r="M928" s="228"/>
      <c r="N928" s="228"/>
      <c r="O928" s="228"/>
      <c r="P928" s="228"/>
      <c r="Q928" s="228"/>
      <c r="R928" s="228"/>
      <c r="S928" s="228"/>
      <c r="T928" s="228"/>
      <c r="U928" s="228"/>
      <c r="V928" s="228"/>
      <c r="W928" s="228"/>
      <c r="X928" s="228"/>
      <c r="Y928" s="228"/>
      <c r="Z928" s="228"/>
      <c r="AA928" s="228"/>
      <c r="AB928" s="228"/>
      <c r="AC928" s="228"/>
    </row>
    <row r="929" spans="1:29" ht="12">
      <c r="A929" s="17"/>
      <c r="B929" s="14"/>
      <c r="C929" s="14"/>
      <c r="D929" s="14"/>
      <c r="E929" s="14"/>
      <c r="F929" s="14"/>
      <c r="G929" s="7"/>
      <c r="H929" s="14"/>
      <c r="I929" s="14"/>
      <c r="J929" s="14"/>
      <c r="K929" s="228"/>
      <c r="L929" s="228"/>
      <c r="M929" s="228"/>
      <c r="N929" s="228"/>
      <c r="O929" s="228"/>
      <c r="P929" s="228"/>
      <c r="Q929" s="228"/>
      <c r="R929" s="228"/>
      <c r="S929" s="228"/>
      <c r="T929" s="228"/>
      <c r="U929" s="228"/>
      <c r="V929" s="228"/>
      <c r="W929" s="228"/>
      <c r="X929" s="228"/>
      <c r="Y929" s="228"/>
      <c r="Z929" s="228"/>
      <c r="AA929" s="228"/>
      <c r="AB929" s="228"/>
      <c r="AC929" s="228"/>
    </row>
    <row r="930" spans="1:29" ht="12">
      <c r="A930" s="17"/>
      <c r="B930" s="14"/>
      <c r="C930" s="14"/>
      <c r="D930" s="14"/>
      <c r="E930" s="14"/>
      <c r="F930" s="14"/>
      <c r="G930" s="7"/>
      <c r="H930" s="14"/>
      <c r="I930" s="14"/>
      <c r="J930" s="14"/>
      <c r="K930" s="228"/>
      <c r="L930" s="228"/>
      <c r="M930" s="228"/>
      <c r="N930" s="228"/>
      <c r="O930" s="228"/>
      <c r="P930" s="228"/>
      <c r="Q930" s="228"/>
      <c r="R930" s="228"/>
      <c r="S930" s="228"/>
      <c r="T930" s="228"/>
      <c r="U930" s="228"/>
      <c r="V930" s="228"/>
      <c r="W930" s="228"/>
      <c r="X930" s="228"/>
      <c r="Y930" s="228"/>
      <c r="Z930" s="228"/>
      <c r="AA930" s="228"/>
      <c r="AB930" s="228"/>
      <c r="AC930" s="228"/>
    </row>
    <row r="931" spans="1:29" ht="12">
      <c r="A931" s="17"/>
      <c r="B931" s="14"/>
      <c r="C931" s="14"/>
      <c r="D931" s="14"/>
      <c r="E931" s="14"/>
      <c r="F931" s="14"/>
      <c r="G931" s="7"/>
      <c r="H931" s="14"/>
      <c r="I931" s="14"/>
      <c r="J931" s="14"/>
      <c r="K931" s="228"/>
      <c r="L931" s="228"/>
      <c r="M931" s="228"/>
      <c r="N931" s="228"/>
      <c r="O931" s="228"/>
      <c r="P931" s="228"/>
      <c r="Q931" s="228"/>
      <c r="R931" s="228"/>
      <c r="S931" s="228"/>
      <c r="T931" s="228"/>
      <c r="U931" s="228"/>
      <c r="V931" s="228"/>
      <c r="W931" s="228"/>
      <c r="X931" s="228"/>
      <c r="Y931" s="228"/>
      <c r="Z931" s="228"/>
      <c r="AA931" s="228"/>
      <c r="AB931" s="228"/>
      <c r="AC931" s="228"/>
    </row>
    <row r="932" spans="1:29" ht="12">
      <c r="A932" s="17"/>
      <c r="B932" s="14"/>
      <c r="C932" s="14"/>
      <c r="D932" s="14"/>
      <c r="E932" s="14"/>
      <c r="F932" s="14"/>
      <c r="G932" s="7"/>
      <c r="H932" s="14"/>
      <c r="I932" s="14"/>
      <c r="J932" s="14"/>
      <c r="K932" s="228"/>
      <c r="L932" s="228"/>
      <c r="M932" s="228"/>
      <c r="N932" s="228"/>
      <c r="O932" s="228"/>
      <c r="P932" s="228"/>
      <c r="Q932" s="228"/>
      <c r="R932" s="228"/>
      <c r="S932" s="228"/>
      <c r="T932" s="228"/>
      <c r="U932" s="228"/>
      <c r="V932" s="228"/>
      <c r="W932" s="228"/>
      <c r="X932" s="228"/>
      <c r="Y932" s="228"/>
      <c r="Z932" s="228"/>
      <c r="AA932" s="228"/>
      <c r="AB932" s="228"/>
      <c r="AC932" s="228"/>
    </row>
    <row r="933" spans="1:29" ht="12">
      <c r="A933" s="17"/>
      <c r="B933" s="14"/>
      <c r="C933" s="14"/>
      <c r="D933" s="14"/>
      <c r="E933" s="14"/>
      <c r="F933" s="14"/>
      <c r="G933" s="7"/>
      <c r="H933" s="14"/>
      <c r="I933" s="14"/>
      <c r="J933" s="14"/>
      <c r="K933" s="228"/>
      <c r="L933" s="228"/>
      <c r="M933" s="228"/>
      <c r="N933" s="228"/>
      <c r="O933" s="228"/>
      <c r="P933" s="228"/>
      <c r="Q933" s="228"/>
      <c r="R933" s="228"/>
      <c r="S933" s="228"/>
      <c r="T933" s="228"/>
      <c r="U933" s="228"/>
      <c r="V933" s="228"/>
      <c r="W933" s="228"/>
      <c r="X933" s="228"/>
      <c r="Y933" s="228"/>
      <c r="Z933" s="228"/>
      <c r="AA933" s="228"/>
      <c r="AB933" s="228"/>
      <c r="AC933" s="228"/>
    </row>
    <row r="934" spans="1:29" ht="12">
      <c r="A934" s="17"/>
      <c r="B934" s="14"/>
      <c r="C934" s="14"/>
      <c r="D934" s="14"/>
      <c r="E934" s="14"/>
      <c r="F934" s="14"/>
      <c r="G934" s="7"/>
      <c r="H934" s="14"/>
      <c r="I934" s="14"/>
      <c r="J934" s="14"/>
      <c r="K934" s="228"/>
      <c r="L934" s="228"/>
      <c r="M934" s="228"/>
      <c r="N934" s="228"/>
      <c r="O934" s="228"/>
      <c r="P934" s="228"/>
      <c r="Q934" s="228"/>
      <c r="R934" s="228"/>
      <c r="S934" s="228"/>
      <c r="T934" s="228"/>
      <c r="U934" s="228"/>
      <c r="V934" s="228"/>
      <c r="W934" s="228"/>
      <c r="X934" s="228"/>
      <c r="Y934" s="228"/>
      <c r="Z934" s="228"/>
      <c r="AA934" s="228"/>
      <c r="AB934" s="228"/>
      <c r="AC934" s="228"/>
    </row>
    <row r="935" spans="1:29" ht="12">
      <c r="A935" s="17"/>
      <c r="B935" s="14"/>
      <c r="C935" s="14"/>
      <c r="D935" s="14"/>
      <c r="E935" s="14"/>
      <c r="F935" s="14"/>
      <c r="G935" s="7"/>
      <c r="H935" s="14"/>
      <c r="I935" s="14"/>
      <c r="J935" s="14"/>
      <c r="K935" s="228"/>
      <c r="L935" s="228"/>
      <c r="M935" s="228"/>
      <c r="N935" s="228"/>
      <c r="O935" s="228"/>
      <c r="P935" s="228"/>
      <c r="Q935" s="228"/>
      <c r="R935" s="228"/>
      <c r="S935" s="228"/>
      <c r="T935" s="228"/>
      <c r="U935" s="228"/>
      <c r="V935" s="228"/>
      <c r="W935" s="228"/>
      <c r="X935" s="228"/>
      <c r="Y935" s="228"/>
      <c r="Z935" s="228"/>
      <c r="AA935" s="228"/>
      <c r="AB935" s="228"/>
      <c r="AC935" s="228"/>
    </row>
    <row r="936" spans="1:29" ht="12">
      <c r="A936" s="17"/>
      <c r="B936" s="14"/>
      <c r="C936" s="14"/>
      <c r="D936" s="14"/>
      <c r="E936" s="14"/>
      <c r="F936" s="14"/>
      <c r="G936" s="7"/>
      <c r="H936" s="14"/>
      <c r="I936" s="14"/>
      <c r="J936" s="14"/>
      <c r="K936" s="228"/>
      <c r="L936" s="228"/>
      <c r="M936" s="228"/>
      <c r="N936" s="228"/>
      <c r="O936" s="228"/>
      <c r="P936" s="228"/>
      <c r="Q936" s="228"/>
      <c r="R936" s="228"/>
      <c r="S936" s="228"/>
      <c r="T936" s="228"/>
      <c r="U936" s="228"/>
      <c r="V936" s="228"/>
      <c r="W936" s="228"/>
      <c r="X936" s="228"/>
      <c r="Y936" s="228"/>
      <c r="Z936" s="228"/>
      <c r="AA936" s="228"/>
      <c r="AB936" s="228"/>
      <c r="AC936" s="228"/>
    </row>
    <row r="937" spans="1:29" ht="12">
      <c r="A937" s="17"/>
      <c r="B937" s="14"/>
      <c r="C937" s="14"/>
      <c r="D937" s="14"/>
      <c r="E937" s="14"/>
      <c r="F937" s="14"/>
      <c r="G937" s="7"/>
      <c r="H937" s="14"/>
      <c r="I937" s="14"/>
      <c r="J937" s="14"/>
      <c r="K937" s="228"/>
      <c r="L937" s="228"/>
      <c r="M937" s="228"/>
      <c r="N937" s="228"/>
      <c r="O937" s="228"/>
      <c r="P937" s="228"/>
      <c r="Q937" s="228"/>
      <c r="R937" s="228"/>
      <c r="S937" s="228"/>
      <c r="T937" s="228"/>
      <c r="U937" s="228"/>
      <c r="V937" s="228"/>
      <c r="W937" s="228"/>
      <c r="X937" s="228"/>
      <c r="Y937" s="228"/>
      <c r="Z937" s="228"/>
      <c r="AA937" s="228"/>
      <c r="AB937" s="228"/>
      <c r="AC937" s="228"/>
    </row>
    <row r="938" spans="1:29" ht="12">
      <c r="A938" s="17"/>
      <c r="B938" s="14"/>
      <c r="C938" s="14"/>
      <c r="D938" s="14"/>
      <c r="E938" s="14"/>
      <c r="F938" s="14"/>
      <c r="G938" s="7"/>
      <c r="H938" s="14"/>
      <c r="I938" s="14"/>
      <c r="J938" s="14"/>
      <c r="K938" s="228"/>
      <c r="L938" s="228"/>
      <c r="M938" s="228"/>
      <c r="N938" s="228"/>
      <c r="O938" s="228"/>
      <c r="P938" s="228"/>
      <c r="Q938" s="228"/>
      <c r="R938" s="228"/>
      <c r="S938" s="228"/>
      <c r="T938" s="228"/>
      <c r="U938" s="228"/>
      <c r="V938" s="228"/>
      <c r="W938" s="228"/>
      <c r="X938" s="228"/>
      <c r="Y938" s="228"/>
      <c r="Z938" s="228"/>
      <c r="AA938" s="228"/>
      <c r="AB938" s="228"/>
      <c r="AC938" s="228"/>
    </row>
    <row r="939" spans="1:29" ht="12">
      <c r="A939" s="17"/>
      <c r="B939" s="14"/>
      <c r="C939" s="14"/>
      <c r="D939" s="14"/>
      <c r="E939" s="14"/>
      <c r="F939" s="14"/>
      <c r="G939" s="7"/>
      <c r="H939" s="14"/>
      <c r="I939" s="14"/>
      <c r="J939" s="14"/>
      <c r="K939" s="228"/>
      <c r="L939" s="228"/>
      <c r="M939" s="228"/>
      <c r="N939" s="228"/>
      <c r="O939" s="228"/>
      <c r="P939" s="228"/>
      <c r="Q939" s="228"/>
      <c r="R939" s="228"/>
      <c r="S939" s="228"/>
      <c r="T939" s="228"/>
      <c r="U939" s="228"/>
      <c r="V939" s="228"/>
      <c r="W939" s="228"/>
      <c r="X939" s="228"/>
      <c r="Y939" s="228"/>
      <c r="Z939" s="228"/>
      <c r="AA939" s="228"/>
      <c r="AB939" s="228"/>
      <c r="AC939" s="228"/>
    </row>
    <row r="940" spans="1:29" ht="12">
      <c r="A940" s="17"/>
      <c r="B940" s="14"/>
      <c r="C940" s="14"/>
      <c r="D940" s="14"/>
      <c r="E940" s="14"/>
      <c r="F940" s="14"/>
      <c r="G940" s="7"/>
      <c r="H940" s="14"/>
      <c r="I940" s="14"/>
      <c r="J940" s="14"/>
      <c r="K940" s="228"/>
      <c r="L940" s="228"/>
      <c r="M940" s="228"/>
      <c r="N940" s="228"/>
      <c r="O940" s="228"/>
      <c r="P940" s="228"/>
      <c r="Q940" s="228"/>
      <c r="R940" s="228"/>
      <c r="S940" s="228"/>
      <c r="T940" s="228"/>
      <c r="U940" s="228"/>
      <c r="V940" s="228"/>
      <c r="W940" s="228"/>
      <c r="X940" s="228"/>
      <c r="Y940" s="228"/>
      <c r="Z940" s="228"/>
      <c r="AA940" s="228"/>
      <c r="AB940" s="228"/>
      <c r="AC940" s="228"/>
    </row>
    <row r="941" spans="1:29" ht="12">
      <c r="A941" s="17"/>
      <c r="B941" s="14"/>
      <c r="C941" s="14"/>
      <c r="D941" s="14"/>
      <c r="E941" s="14"/>
      <c r="F941" s="14"/>
      <c r="G941" s="7"/>
      <c r="H941" s="14"/>
      <c r="I941" s="14"/>
      <c r="J941" s="14"/>
      <c r="K941" s="228"/>
      <c r="L941" s="228"/>
      <c r="M941" s="228"/>
      <c r="N941" s="228"/>
      <c r="O941" s="228"/>
      <c r="P941" s="228"/>
      <c r="Q941" s="228"/>
      <c r="R941" s="228"/>
      <c r="S941" s="228"/>
      <c r="T941" s="228"/>
      <c r="U941" s="228"/>
      <c r="V941" s="228"/>
      <c r="W941" s="228"/>
      <c r="X941" s="228"/>
      <c r="Y941" s="228"/>
      <c r="Z941" s="228"/>
      <c r="AA941" s="228"/>
      <c r="AB941" s="228"/>
      <c r="AC941" s="228"/>
    </row>
    <row r="942" spans="1:29" ht="12">
      <c r="A942" s="17"/>
      <c r="B942" s="14"/>
      <c r="C942" s="14"/>
      <c r="D942" s="14"/>
      <c r="E942" s="14"/>
      <c r="F942" s="14"/>
      <c r="G942" s="7"/>
      <c r="H942" s="14"/>
      <c r="I942" s="14"/>
      <c r="J942" s="14"/>
      <c r="K942" s="228"/>
      <c r="L942" s="228"/>
      <c r="M942" s="228"/>
      <c r="N942" s="228"/>
      <c r="O942" s="228"/>
      <c r="P942" s="228"/>
      <c r="Q942" s="228"/>
      <c r="R942" s="228"/>
      <c r="S942" s="228"/>
      <c r="T942" s="228"/>
      <c r="U942" s="228"/>
      <c r="V942" s="228"/>
      <c r="W942" s="228"/>
      <c r="X942" s="228"/>
      <c r="Y942" s="228"/>
      <c r="Z942" s="228"/>
      <c r="AA942" s="228"/>
      <c r="AB942" s="228"/>
      <c r="AC942" s="228"/>
    </row>
    <row r="943" spans="1:29" ht="12">
      <c r="A943" s="17"/>
      <c r="B943" s="14"/>
      <c r="C943" s="14"/>
      <c r="D943" s="14"/>
      <c r="E943" s="14"/>
      <c r="F943" s="14"/>
      <c r="G943" s="7"/>
      <c r="H943" s="14"/>
      <c r="I943" s="14"/>
      <c r="J943" s="14"/>
      <c r="K943" s="228"/>
      <c r="L943" s="228"/>
      <c r="M943" s="228"/>
      <c r="N943" s="228"/>
      <c r="O943" s="228"/>
      <c r="P943" s="228"/>
      <c r="Q943" s="228"/>
      <c r="R943" s="228"/>
      <c r="S943" s="228"/>
      <c r="T943" s="228"/>
      <c r="U943" s="228"/>
      <c r="V943" s="228"/>
      <c r="W943" s="228"/>
      <c r="X943" s="228"/>
      <c r="Y943" s="228"/>
      <c r="Z943" s="228"/>
      <c r="AA943" s="228"/>
      <c r="AB943" s="228"/>
      <c r="AC943" s="228"/>
    </row>
    <row r="944" spans="1:29" ht="12">
      <c r="A944" s="17"/>
      <c r="B944" s="14"/>
      <c r="C944" s="14"/>
      <c r="D944" s="14"/>
      <c r="E944" s="14"/>
      <c r="F944" s="14"/>
      <c r="G944" s="7"/>
      <c r="H944" s="14"/>
      <c r="I944" s="14"/>
      <c r="J944" s="14"/>
      <c r="K944" s="228"/>
      <c r="L944" s="228"/>
      <c r="M944" s="228"/>
      <c r="N944" s="228"/>
      <c r="O944" s="228"/>
      <c r="P944" s="228"/>
      <c r="Q944" s="228"/>
      <c r="R944" s="228"/>
      <c r="S944" s="228"/>
      <c r="T944" s="228"/>
      <c r="U944" s="228"/>
      <c r="V944" s="228"/>
      <c r="W944" s="228"/>
      <c r="X944" s="228"/>
      <c r="Y944" s="228"/>
      <c r="Z944" s="228"/>
      <c r="AA944" s="228"/>
      <c r="AB944" s="228"/>
      <c r="AC944" s="228"/>
    </row>
    <row r="945" spans="1:29" ht="12">
      <c r="A945" s="17"/>
      <c r="B945" s="14"/>
      <c r="C945" s="14"/>
      <c r="D945" s="14"/>
      <c r="E945" s="14"/>
      <c r="F945" s="14"/>
      <c r="G945" s="7"/>
      <c r="H945" s="14"/>
      <c r="I945" s="14"/>
      <c r="J945" s="14"/>
      <c r="K945" s="228"/>
      <c r="L945" s="228"/>
      <c r="M945" s="228"/>
      <c r="N945" s="228"/>
      <c r="O945" s="228"/>
      <c r="P945" s="228"/>
      <c r="Q945" s="228"/>
      <c r="R945" s="228"/>
      <c r="S945" s="228"/>
      <c r="T945" s="228"/>
      <c r="U945" s="228"/>
      <c r="V945" s="228"/>
      <c r="W945" s="228"/>
      <c r="X945" s="228"/>
      <c r="Y945" s="228"/>
      <c r="Z945" s="228"/>
      <c r="AA945" s="228"/>
      <c r="AB945" s="228"/>
      <c r="AC945" s="228"/>
    </row>
    <row r="946" spans="1:29" ht="12">
      <c r="A946" s="17"/>
      <c r="B946" s="14"/>
      <c r="C946" s="14"/>
      <c r="D946" s="14"/>
      <c r="E946" s="14"/>
      <c r="F946" s="14"/>
      <c r="G946" s="7"/>
      <c r="H946" s="14"/>
      <c r="I946" s="14"/>
      <c r="J946" s="14"/>
      <c r="K946" s="228"/>
      <c r="L946" s="228"/>
      <c r="M946" s="228"/>
      <c r="N946" s="228"/>
      <c r="O946" s="228"/>
      <c r="P946" s="228"/>
      <c r="Q946" s="228"/>
      <c r="R946" s="228"/>
      <c r="S946" s="228"/>
      <c r="T946" s="228"/>
      <c r="U946" s="228"/>
      <c r="V946" s="228"/>
      <c r="W946" s="228"/>
      <c r="X946" s="228"/>
      <c r="Y946" s="228"/>
      <c r="Z946" s="228"/>
      <c r="AA946" s="228"/>
      <c r="AB946" s="228"/>
      <c r="AC946" s="228"/>
    </row>
    <row r="947" spans="1:29" ht="12">
      <c r="A947" s="17"/>
      <c r="B947" s="14"/>
      <c r="C947" s="14"/>
      <c r="D947" s="14"/>
      <c r="E947" s="14"/>
      <c r="F947" s="14"/>
      <c r="G947" s="7"/>
      <c r="H947" s="14"/>
      <c r="I947" s="14"/>
      <c r="J947" s="14"/>
      <c r="K947" s="228"/>
      <c r="L947" s="228"/>
      <c r="M947" s="228"/>
      <c r="N947" s="228"/>
      <c r="O947" s="228"/>
      <c r="P947" s="228"/>
      <c r="Q947" s="228"/>
      <c r="R947" s="228"/>
      <c r="S947" s="228"/>
      <c r="T947" s="228"/>
      <c r="U947" s="228"/>
      <c r="V947" s="228"/>
      <c r="W947" s="228"/>
      <c r="X947" s="228"/>
      <c r="Y947" s="228"/>
      <c r="Z947" s="228"/>
      <c r="AA947" s="228"/>
      <c r="AB947" s="228"/>
      <c r="AC947" s="228"/>
    </row>
    <row r="948" spans="1:29" ht="12">
      <c r="A948" s="17"/>
      <c r="B948" s="14"/>
      <c r="C948" s="14"/>
      <c r="D948" s="14"/>
      <c r="E948" s="14"/>
      <c r="F948" s="14"/>
      <c r="G948" s="7"/>
      <c r="H948" s="14"/>
      <c r="I948" s="14"/>
      <c r="J948" s="14"/>
      <c r="K948" s="228"/>
      <c r="L948" s="228"/>
      <c r="M948" s="228"/>
      <c r="N948" s="228"/>
      <c r="O948" s="228"/>
      <c r="P948" s="228"/>
      <c r="Q948" s="228"/>
      <c r="R948" s="228"/>
      <c r="S948" s="228"/>
      <c r="T948" s="228"/>
      <c r="U948" s="228"/>
      <c r="V948" s="228"/>
      <c r="W948" s="228"/>
      <c r="X948" s="228"/>
      <c r="Y948" s="228"/>
      <c r="Z948" s="228"/>
      <c r="AA948" s="228"/>
      <c r="AB948" s="228"/>
      <c r="AC948" s="228"/>
    </row>
    <row r="949" spans="1:29" ht="12">
      <c r="A949" s="17"/>
      <c r="B949" s="14"/>
      <c r="C949" s="14"/>
      <c r="D949" s="14"/>
      <c r="E949" s="14"/>
      <c r="F949" s="14"/>
      <c r="G949" s="7"/>
      <c r="H949" s="14"/>
      <c r="I949" s="14"/>
      <c r="J949" s="14"/>
      <c r="K949" s="228"/>
      <c r="L949" s="228"/>
      <c r="M949" s="228"/>
      <c r="N949" s="228"/>
      <c r="O949" s="228"/>
      <c r="P949" s="228"/>
      <c r="Q949" s="228"/>
      <c r="R949" s="228"/>
      <c r="S949" s="228"/>
      <c r="T949" s="228"/>
      <c r="U949" s="228"/>
      <c r="V949" s="228"/>
      <c r="W949" s="228"/>
      <c r="X949" s="228"/>
      <c r="Y949" s="228"/>
      <c r="Z949" s="228"/>
      <c r="AA949" s="228"/>
      <c r="AB949" s="228"/>
      <c r="AC949" s="228"/>
    </row>
    <row r="950" spans="1:29" ht="12">
      <c r="A950" s="17"/>
      <c r="B950" s="14"/>
      <c r="C950" s="14"/>
      <c r="D950" s="14"/>
      <c r="E950" s="14"/>
      <c r="F950" s="14"/>
      <c r="G950" s="7"/>
      <c r="H950" s="14"/>
      <c r="I950" s="14"/>
      <c r="J950" s="14"/>
      <c r="K950" s="228"/>
      <c r="L950" s="228"/>
      <c r="M950" s="228"/>
      <c r="N950" s="228"/>
      <c r="O950" s="228"/>
      <c r="P950" s="228"/>
      <c r="Q950" s="228"/>
      <c r="R950" s="228"/>
      <c r="S950" s="228"/>
      <c r="T950" s="228"/>
      <c r="U950" s="228"/>
      <c r="V950" s="228"/>
      <c r="W950" s="228"/>
      <c r="X950" s="228"/>
      <c r="Y950" s="228"/>
      <c r="Z950" s="228"/>
      <c r="AA950" s="228"/>
      <c r="AB950" s="228"/>
      <c r="AC950" s="228"/>
    </row>
    <row r="951" spans="1:29" ht="12">
      <c r="A951" s="17"/>
      <c r="B951" s="14"/>
      <c r="C951" s="14"/>
      <c r="D951" s="14"/>
      <c r="E951" s="14"/>
      <c r="F951" s="14"/>
      <c r="G951" s="7"/>
      <c r="H951" s="14"/>
      <c r="I951" s="14"/>
      <c r="J951" s="14"/>
      <c r="K951" s="228"/>
      <c r="L951" s="228"/>
      <c r="M951" s="228"/>
      <c r="N951" s="228"/>
      <c r="O951" s="228"/>
      <c r="P951" s="228"/>
      <c r="Q951" s="228"/>
      <c r="R951" s="228"/>
      <c r="S951" s="228"/>
      <c r="T951" s="228"/>
      <c r="U951" s="228"/>
      <c r="V951" s="228"/>
      <c r="W951" s="228"/>
      <c r="X951" s="228"/>
      <c r="Y951" s="228"/>
      <c r="Z951" s="228"/>
      <c r="AA951" s="228"/>
      <c r="AB951" s="228"/>
      <c r="AC951" s="228"/>
    </row>
    <row r="952" spans="1:29" ht="12">
      <c r="A952" s="17"/>
      <c r="B952" s="14"/>
      <c r="C952" s="14"/>
      <c r="D952" s="14"/>
      <c r="E952" s="14"/>
      <c r="F952" s="14"/>
      <c r="G952" s="7"/>
      <c r="H952" s="14"/>
      <c r="I952" s="14"/>
      <c r="J952" s="14"/>
      <c r="K952" s="228"/>
      <c r="L952" s="228"/>
      <c r="M952" s="228"/>
      <c r="N952" s="228"/>
      <c r="O952" s="228"/>
      <c r="P952" s="228"/>
      <c r="Q952" s="228"/>
      <c r="R952" s="228"/>
      <c r="S952" s="228"/>
      <c r="T952" s="228"/>
      <c r="U952" s="228"/>
      <c r="V952" s="228"/>
      <c r="W952" s="228"/>
      <c r="X952" s="228"/>
      <c r="Y952" s="228"/>
      <c r="Z952" s="228"/>
      <c r="AA952" s="228"/>
      <c r="AB952" s="228"/>
      <c r="AC952" s="228"/>
    </row>
    <row r="953" spans="1:29" ht="12">
      <c r="A953" s="17"/>
      <c r="B953" s="14"/>
      <c r="C953" s="14"/>
      <c r="D953" s="14"/>
      <c r="E953" s="14"/>
      <c r="F953" s="14"/>
      <c r="G953" s="7"/>
      <c r="H953" s="14"/>
      <c r="I953" s="14"/>
      <c r="J953" s="14"/>
      <c r="K953" s="228"/>
      <c r="L953" s="228"/>
      <c r="M953" s="228"/>
      <c r="N953" s="228"/>
      <c r="O953" s="228"/>
      <c r="P953" s="228"/>
      <c r="Q953" s="228"/>
      <c r="R953" s="228"/>
      <c r="S953" s="228"/>
      <c r="T953" s="228"/>
      <c r="U953" s="228"/>
      <c r="V953" s="228"/>
      <c r="W953" s="228"/>
      <c r="X953" s="228"/>
      <c r="Y953" s="228"/>
      <c r="Z953" s="228"/>
      <c r="AA953" s="228"/>
      <c r="AB953" s="228"/>
      <c r="AC953" s="228"/>
    </row>
    <row r="954" spans="1:29" ht="12">
      <c r="A954" s="17"/>
      <c r="B954" s="14"/>
      <c r="C954" s="14"/>
      <c r="D954" s="14"/>
      <c r="E954" s="14"/>
      <c r="F954" s="14"/>
      <c r="G954" s="7"/>
      <c r="H954" s="14"/>
      <c r="I954" s="14"/>
      <c r="J954" s="14"/>
      <c r="K954" s="228"/>
      <c r="L954" s="228"/>
      <c r="M954" s="228"/>
      <c r="N954" s="228"/>
      <c r="O954" s="228"/>
      <c r="P954" s="228"/>
      <c r="Q954" s="228"/>
      <c r="R954" s="228"/>
      <c r="S954" s="228"/>
      <c r="T954" s="228"/>
      <c r="U954" s="228"/>
      <c r="V954" s="228"/>
      <c r="W954" s="228"/>
      <c r="X954" s="228"/>
      <c r="Y954" s="228"/>
      <c r="Z954" s="228"/>
      <c r="AA954" s="228"/>
      <c r="AB954" s="228"/>
      <c r="AC954" s="228"/>
    </row>
    <row r="955" spans="1:29" ht="12">
      <c r="A955" s="17"/>
      <c r="B955" s="14"/>
      <c r="C955" s="14"/>
      <c r="D955" s="14"/>
      <c r="E955" s="14"/>
      <c r="F955" s="14"/>
      <c r="G955" s="7"/>
      <c r="H955" s="14"/>
      <c r="I955" s="14"/>
      <c r="J955" s="14"/>
      <c r="K955" s="228"/>
      <c r="L955" s="228"/>
      <c r="M955" s="228"/>
      <c r="N955" s="228"/>
      <c r="O955" s="228"/>
      <c r="P955" s="228"/>
      <c r="Q955" s="228"/>
      <c r="R955" s="228"/>
      <c r="S955" s="228"/>
      <c r="T955" s="228"/>
      <c r="U955" s="228"/>
      <c r="V955" s="228"/>
      <c r="W955" s="228"/>
      <c r="X955" s="228"/>
      <c r="Y955" s="228"/>
      <c r="Z955" s="228"/>
      <c r="AA955" s="228"/>
      <c r="AB955" s="228"/>
      <c r="AC955" s="228"/>
    </row>
    <row r="956" spans="1:29" ht="12">
      <c r="A956" s="17"/>
      <c r="B956" s="14"/>
      <c r="C956" s="14"/>
      <c r="D956" s="14"/>
      <c r="E956" s="14"/>
      <c r="F956" s="14"/>
      <c r="G956" s="7"/>
      <c r="H956" s="14"/>
      <c r="I956" s="14"/>
      <c r="J956" s="14"/>
      <c r="K956" s="228"/>
      <c r="L956" s="228"/>
      <c r="M956" s="228"/>
      <c r="N956" s="228"/>
      <c r="O956" s="228"/>
      <c r="P956" s="228"/>
      <c r="Q956" s="228"/>
      <c r="R956" s="228"/>
      <c r="S956" s="228"/>
      <c r="T956" s="228"/>
      <c r="U956" s="228"/>
      <c r="V956" s="228"/>
      <c r="W956" s="228"/>
      <c r="X956" s="228"/>
      <c r="Y956" s="228"/>
      <c r="Z956" s="228"/>
      <c r="AA956" s="228"/>
      <c r="AB956" s="228"/>
      <c r="AC956" s="228"/>
    </row>
    <row r="957" spans="1:29" ht="12">
      <c r="A957" s="17"/>
      <c r="B957" s="14"/>
      <c r="C957" s="14"/>
      <c r="D957" s="14"/>
      <c r="E957" s="14"/>
      <c r="F957" s="14"/>
      <c r="G957" s="7"/>
      <c r="H957" s="14"/>
      <c r="I957" s="14"/>
      <c r="J957" s="14"/>
      <c r="K957" s="228"/>
      <c r="L957" s="228"/>
      <c r="M957" s="228"/>
      <c r="N957" s="228"/>
      <c r="O957" s="228"/>
      <c r="P957" s="228"/>
      <c r="Q957" s="228"/>
      <c r="R957" s="228"/>
      <c r="S957" s="228"/>
      <c r="T957" s="228"/>
      <c r="U957" s="228"/>
      <c r="V957" s="228"/>
      <c r="W957" s="228"/>
      <c r="X957" s="228"/>
      <c r="Y957" s="228"/>
      <c r="Z957" s="228"/>
      <c r="AA957" s="228"/>
      <c r="AB957" s="228"/>
      <c r="AC957" s="228"/>
    </row>
    <row r="958" spans="1:29" ht="12">
      <c r="A958" s="17"/>
      <c r="B958" s="14"/>
      <c r="C958" s="14"/>
      <c r="D958" s="14"/>
      <c r="E958" s="14"/>
      <c r="F958" s="14"/>
      <c r="G958" s="7"/>
      <c r="H958" s="14"/>
      <c r="I958" s="14"/>
      <c r="J958" s="14"/>
      <c r="K958" s="228"/>
      <c r="L958" s="228"/>
      <c r="M958" s="228"/>
      <c r="N958" s="228"/>
      <c r="O958" s="228"/>
      <c r="P958" s="228"/>
      <c r="Q958" s="228"/>
      <c r="R958" s="228"/>
      <c r="S958" s="228"/>
      <c r="T958" s="228"/>
      <c r="U958" s="228"/>
      <c r="V958" s="228"/>
      <c r="W958" s="228"/>
      <c r="X958" s="228"/>
      <c r="Y958" s="228"/>
      <c r="Z958" s="228"/>
      <c r="AA958" s="228"/>
      <c r="AB958" s="228"/>
      <c r="AC958" s="228"/>
    </row>
    <row r="959" spans="1:29" ht="12">
      <c r="A959" s="17"/>
      <c r="B959" s="14"/>
      <c r="C959" s="14"/>
      <c r="D959" s="14"/>
      <c r="E959" s="14"/>
      <c r="F959" s="14"/>
      <c r="G959" s="7"/>
      <c r="H959" s="14"/>
      <c r="I959" s="14"/>
      <c r="J959" s="14"/>
      <c r="K959" s="228"/>
      <c r="L959" s="228"/>
      <c r="M959" s="228"/>
      <c r="N959" s="228"/>
      <c r="O959" s="228"/>
      <c r="P959" s="228"/>
      <c r="Q959" s="228"/>
      <c r="R959" s="228"/>
      <c r="S959" s="228"/>
      <c r="T959" s="228"/>
      <c r="U959" s="228"/>
      <c r="V959" s="228"/>
      <c r="W959" s="228"/>
      <c r="X959" s="228"/>
      <c r="Y959" s="228"/>
      <c r="Z959" s="228"/>
      <c r="AA959" s="228"/>
      <c r="AB959" s="228"/>
      <c r="AC959" s="228"/>
    </row>
    <row r="960" spans="1:29" ht="12">
      <c r="A960" s="17"/>
      <c r="B960" s="14"/>
      <c r="C960" s="14"/>
      <c r="D960" s="14"/>
      <c r="E960" s="14"/>
      <c r="F960" s="14"/>
      <c r="G960" s="7"/>
      <c r="H960" s="14"/>
      <c r="I960" s="14"/>
      <c r="J960" s="14"/>
      <c r="K960" s="228"/>
      <c r="L960" s="228"/>
      <c r="M960" s="228"/>
      <c r="N960" s="228"/>
      <c r="O960" s="228"/>
      <c r="P960" s="228"/>
      <c r="Q960" s="228"/>
      <c r="R960" s="228"/>
      <c r="S960" s="228"/>
      <c r="T960" s="228"/>
      <c r="U960" s="228"/>
      <c r="V960" s="228"/>
      <c r="W960" s="228"/>
      <c r="X960" s="228"/>
      <c r="Y960" s="228"/>
      <c r="Z960" s="228"/>
      <c r="AA960" s="228"/>
      <c r="AB960" s="228"/>
      <c r="AC960" s="228"/>
    </row>
    <row r="961" spans="1:29" ht="12">
      <c r="A961" s="17"/>
      <c r="B961" s="14"/>
      <c r="C961" s="14"/>
      <c r="D961" s="14"/>
      <c r="E961" s="14"/>
      <c r="F961" s="14"/>
      <c r="G961" s="7"/>
      <c r="H961" s="14"/>
      <c r="I961" s="14"/>
      <c r="J961" s="14"/>
      <c r="K961" s="228"/>
      <c r="L961" s="228"/>
      <c r="M961" s="228"/>
      <c r="N961" s="228"/>
      <c r="O961" s="228"/>
      <c r="P961" s="228"/>
      <c r="Q961" s="228"/>
      <c r="R961" s="228"/>
      <c r="S961" s="228"/>
      <c r="T961" s="228"/>
      <c r="U961" s="228"/>
      <c r="V961" s="228"/>
      <c r="W961" s="228"/>
      <c r="X961" s="228"/>
      <c r="Y961" s="228"/>
      <c r="Z961" s="228"/>
      <c r="AA961" s="228"/>
      <c r="AB961" s="228"/>
      <c r="AC961" s="228"/>
    </row>
    <row r="962" spans="1:29" ht="12">
      <c r="A962" s="17"/>
      <c r="B962" s="14"/>
      <c r="C962" s="14"/>
      <c r="D962" s="14"/>
      <c r="E962" s="14"/>
      <c r="F962" s="14"/>
      <c r="G962" s="7"/>
      <c r="H962" s="14"/>
      <c r="I962" s="14"/>
      <c r="J962" s="14"/>
      <c r="K962" s="228"/>
      <c r="L962" s="228"/>
      <c r="M962" s="228"/>
      <c r="N962" s="228"/>
      <c r="O962" s="228"/>
      <c r="P962" s="228"/>
      <c r="Q962" s="228"/>
      <c r="R962" s="228"/>
      <c r="S962" s="228"/>
      <c r="T962" s="228"/>
      <c r="U962" s="228"/>
      <c r="V962" s="228"/>
      <c r="W962" s="228"/>
      <c r="X962" s="228"/>
      <c r="Y962" s="228"/>
      <c r="Z962" s="228"/>
      <c r="AA962" s="228"/>
      <c r="AB962" s="228"/>
      <c r="AC962" s="228"/>
    </row>
    <row r="963" spans="1:29" ht="12">
      <c r="A963" s="17"/>
      <c r="B963" s="14"/>
      <c r="C963" s="14"/>
      <c r="D963" s="14"/>
      <c r="E963" s="14"/>
      <c r="F963" s="14"/>
      <c r="G963" s="7"/>
      <c r="H963" s="14"/>
      <c r="I963" s="14"/>
      <c r="J963" s="14"/>
      <c r="K963" s="228"/>
      <c r="L963" s="228"/>
      <c r="M963" s="228"/>
      <c r="N963" s="228"/>
      <c r="O963" s="228"/>
      <c r="P963" s="228"/>
      <c r="Q963" s="228"/>
      <c r="R963" s="228"/>
      <c r="S963" s="228"/>
      <c r="T963" s="228"/>
      <c r="U963" s="228"/>
      <c r="V963" s="228"/>
      <c r="W963" s="228"/>
      <c r="X963" s="228"/>
      <c r="Y963" s="228"/>
      <c r="Z963" s="228"/>
      <c r="AA963" s="228"/>
      <c r="AB963" s="228"/>
      <c r="AC963" s="228"/>
    </row>
    <row r="964" spans="1:29" ht="12">
      <c r="A964" s="17"/>
      <c r="B964" s="14"/>
      <c r="C964" s="14"/>
      <c r="D964" s="14"/>
      <c r="E964" s="14"/>
      <c r="F964" s="14"/>
      <c r="G964" s="7"/>
      <c r="H964" s="14"/>
      <c r="I964" s="14"/>
      <c r="J964" s="14"/>
      <c r="K964" s="228"/>
      <c r="L964" s="228"/>
      <c r="M964" s="228"/>
      <c r="N964" s="228"/>
      <c r="O964" s="228"/>
      <c r="P964" s="228"/>
      <c r="Q964" s="228"/>
      <c r="R964" s="228"/>
      <c r="S964" s="228"/>
      <c r="T964" s="228"/>
      <c r="U964" s="228"/>
      <c r="V964" s="228"/>
      <c r="W964" s="228"/>
      <c r="X964" s="228"/>
      <c r="Y964" s="228"/>
      <c r="Z964" s="228"/>
      <c r="AA964" s="228"/>
      <c r="AB964" s="228"/>
      <c r="AC964" s="228"/>
    </row>
    <row r="965" spans="1:29" ht="12">
      <c r="A965" s="17"/>
      <c r="B965" s="14"/>
      <c r="C965" s="14"/>
      <c r="D965" s="14"/>
      <c r="E965" s="14"/>
      <c r="F965" s="14"/>
      <c r="G965" s="7"/>
      <c r="H965" s="14"/>
      <c r="I965" s="14"/>
      <c r="J965" s="14"/>
      <c r="K965" s="228"/>
      <c r="L965" s="228"/>
      <c r="M965" s="228"/>
      <c r="N965" s="228"/>
      <c r="O965" s="228"/>
      <c r="P965" s="228"/>
      <c r="Q965" s="228"/>
      <c r="R965" s="228"/>
      <c r="S965" s="228"/>
      <c r="T965" s="228"/>
      <c r="U965" s="228"/>
      <c r="V965" s="228"/>
      <c r="W965" s="228"/>
      <c r="X965" s="228"/>
      <c r="Y965" s="228"/>
      <c r="Z965" s="228"/>
      <c r="AA965" s="228"/>
      <c r="AB965" s="228"/>
      <c r="AC965" s="228"/>
    </row>
    <row r="966" spans="1:29" ht="12">
      <c r="A966" s="17"/>
      <c r="B966" s="14"/>
      <c r="C966" s="14"/>
      <c r="D966" s="14"/>
      <c r="E966" s="14"/>
      <c r="F966" s="14"/>
      <c r="G966" s="7"/>
      <c r="H966" s="14"/>
      <c r="I966" s="14"/>
      <c r="J966" s="14"/>
      <c r="K966" s="228"/>
      <c r="L966" s="228"/>
      <c r="M966" s="228"/>
      <c r="N966" s="228"/>
      <c r="O966" s="228"/>
      <c r="P966" s="228"/>
      <c r="Q966" s="228"/>
      <c r="R966" s="228"/>
      <c r="S966" s="228"/>
      <c r="T966" s="228"/>
      <c r="U966" s="228"/>
      <c r="V966" s="228"/>
      <c r="W966" s="228"/>
      <c r="X966" s="228"/>
      <c r="Y966" s="228"/>
      <c r="Z966" s="228"/>
      <c r="AA966" s="228"/>
      <c r="AB966" s="228"/>
      <c r="AC966" s="228"/>
    </row>
    <row r="967" spans="1:29" ht="12">
      <c r="A967" s="17"/>
      <c r="B967" s="14"/>
      <c r="C967" s="14"/>
      <c r="D967" s="14"/>
      <c r="E967" s="14"/>
      <c r="F967" s="14"/>
      <c r="G967" s="7"/>
      <c r="H967" s="14"/>
      <c r="I967" s="14"/>
      <c r="J967" s="14"/>
      <c r="K967" s="228"/>
      <c r="L967" s="228"/>
      <c r="M967" s="228"/>
      <c r="N967" s="228"/>
      <c r="O967" s="228"/>
      <c r="P967" s="228"/>
      <c r="Q967" s="228"/>
      <c r="R967" s="228"/>
      <c r="S967" s="228"/>
      <c r="T967" s="228"/>
      <c r="U967" s="228"/>
      <c r="V967" s="228"/>
      <c r="W967" s="228"/>
      <c r="X967" s="228"/>
      <c r="Y967" s="228"/>
      <c r="Z967" s="228"/>
      <c r="AA967" s="228"/>
      <c r="AB967" s="228"/>
      <c r="AC967" s="228"/>
    </row>
    <row r="968" spans="1:29" ht="12">
      <c r="A968" s="17"/>
      <c r="B968" s="14"/>
      <c r="C968" s="14"/>
      <c r="D968" s="14"/>
      <c r="E968" s="14"/>
      <c r="F968" s="14"/>
      <c r="G968" s="7"/>
      <c r="H968" s="14"/>
      <c r="I968" s="14"/>
      <c r="J968" s="14"/>
      <c r="K968" s="228"/>
      <c r="L968" s="228"/>
      <c r="M968" s="228"/>
      <c r="N968" s="228"/>
      <c r="O968" s="228"/>
      <c r="P968" s="228"/>
      <c r="Q968" s="228"/>
      <c r="R968" s="228"/>
      <c r="S968" s="228"/>
      <c r="T968" s="228"/>
      <c r="U968" s="228"/>
      <c r="V968" s="228"/>
      <c r="W968" s="228"/>
      <c r="X968" s="228"/>
      <c r="Y968" s="228"/>
      <c r="Z968" s="228"/>
      <c r="AA968" s="228"/>
      <c r="AB968" s="228"/>
      <c r="AC968" s="228"/>
    </row>
    <row r="969" spans="1:29" ht="12">
      <c r="A969" s="17"/>
      <c r="B969" s="14"/>
      <c r="C969" s="14"/>
      <c r="D969" s="14"/>
      <c r="E969" s="14"/>
      <c r="F969" s="14"/>
      <c r="G969" s="7"/>
      <c r="H969" s="14"/>
      <c r="I969" s="14"/>
      <c r="J969" s="14"/>
      <c r="K969" s="228"/>
      <c r="L969" s="228"/>
      <c r="M969" s="228"/>
      <c r="N969" s="228"/>
      <c r="O969" s="228"/>
      <c r="P969" s="228"/>
      <c r="Q969" s="228"/>
      <c r="R969" s="228"/>
      <c r="S969" s="228"/>
      <c r="T969" s="228"/>
      <c r="U969" s="228"/>
      <c r="V969" s="228"/>
      <c r="W969" s="228"/>
      <c r="X969" s="228"/>
      <c r="Y969" s="228"/>
      <c r="Z969" s="228"/>
      <c r="AA969" s="228"/>
      <c r="AB969" s="228"/>
      <c r="AC969" s="228"/>
    </row>
    <row r="970" spans="1:29" ht="12">
      <c r="A970" s="17"/>
      <c r="B970" s="14"/>
      <c r="C970" s="14"/>
      <c r="D970" s="14"/>
      <c r="E970" s="14"/>
      <c r="F970" s="14"/>
      <c r="G970" s="7"/>
      <c r="H970" s="14"/>
      <c r="I970" s="14"/>
      <c r="J970" s="14"/>
      <c r="K970" s="228"/>
      <c r="L970" s="228"/>
      <c r="M970" s="228"/>
      <c r="N970" s="228"/>
      <c r="O970" s="228"/>
      <c r="P970" s="228"/>
      <c r="Q970" s="228"/>
      <c r="R970" s="228"/>
      <c r="S970" s="228"/>
      <c r="T970" s="228"/>
      <c r="U970" s="228"/>
      <c r="V970" s="228"/>
      <c r="W970" s="228"/>
      <c r="X970" s="228"/>
      <c r="Y970" s="228"/>
      <c r="Z970" s="228"/>
      <c r="AA970" s="228"/>
      <c r="AB970" s="228"/>
      <c r="AC970" s="228"/>
    </row>
    <row r="971" spans="1:29" ht="12">
      <c r="A971" s="17"/>
      <c r="B971" s="14"/>
      <c r="C971" s="14"/>
      <c r="D971" s="14"/>
      <c r="E971" s="14"/>
      <c r="F971" s="14"/>
      <c r="G971" s="7"/>
      <c r="H971" s="14"/>
      <c r="I971" s="14"/>
      <c r="J971" s="14"/>
      <c r="K971" s="228"/>
      <c r="L971" s="228"/>
      <c r="M971" s="228"/>
      <c r="N971" s="228"/>
      <c r="O971" s="228"/>
      <c r="P971" s="228"/>
      <c r="Q971" s="228"/>
      <c r="R971" s="228"/>
      <c r="S971" s="228"/>
      <c r="T971" s="228"/>
      <c r="U971" s="228"/>
      <c r="V971" s="228"/>
      <c r="W971" s="228"/>
      <c r="X971" s="228"/>
      <c r="Y971" s="228"/>
      <c r="Z971" s="228"/>
      <c r="AA971" s="228"/>
      <c r="AB971" s="228"/>
      <c r="AC971" s="228"/>
    </row>
    <row r="972" spans="1:29" ht="12">
      <c r="A972" s="17"/>
      <c r="B972" s="14"/>
      <c r="C972" s="14"/>
      <c r="D972" s="14"/>
      <c r="E972" s="14"/>
      <c r="F972" s="14"/>
      <c r="G972" s="7"/>
      <c r="H972" s="14"/>
      <c r="I972" s="14"/>
      <c r="J972" s="14"/>
      <c r="K972" s="228"/>
      <c r="L972" s="228"/>
      <c r="M972" s="228"/>
      <c r="N972" s="228"/>
      <c r="O972" s="228"/>
      <c r="P972" s="228"/>
      <c r="Q972" s="228"/>
      <c r="R972" s="228"/>
      <c r="S972" s="228"/>
      <c r="T972" s="228"/>
      <c r="U972" s="228"/>
      <c r="V972" s="228"/>
      <c r="W972" s="228"/>
      <c r="X972" s="228"/>
      <c r="Y972" s="228"/>
      <c r="Z972" s="228"/>
      <c r="AA972" s="228"/>
      <c r="AB972" s="228"/>
      <c r="AC972" s="228"/>
    </row>
    <row r="973" spans="1:29" ht="12">
      <c r="A973" s="17"/>
      <c r="B973" s="14"/>
      <c r="C973" s="14"/>
      <c r="D973" s="14"/>
      <c r="E973" s="14"/>
      <c r="F973" s="14"/>
      <c r="G973" s="7"/>
      <c r="H973" s="14"/>
      <c r="I973" s="14"/>
      <c r="J973" s="14"/>
      <c r="K973" s="228"/>
      <c r="L973" s="228"/>
      <c r="M973" s="228"/>
      <c r="N973" s="228"/>
      <c r="O973" s="228"/>
      <c r="P973" s="228"/>
      <c r="Q973" s="228"/>
      <c r="R973" s="228"/>
      <c r="S973" s="228"/>
      <c r="T973" s="228"/>
      <c r="U973" s="228"/>
      <c r="V973" s="228"/>
      <c r="W973" s="228"/>
      <c r="X973" s="228"/>
      <c r="Y973" s="228"/>
      <c r="Z973" s="228"/>
      <c r="AA973" s="228"/>
      <c r="AB973" s="228"/>
      <c r="AC973" s="228"/>
    </row>
    <row r="974" spans="1:29" ht="12">
      <c r="A974" s="17"/>
      <c r="B974" s="14"/>
      <c r="C974" s="14"/>
      <c r="D974" s="14"/>
      <c r="E974" s="14"/>
      <c r="F974" s="14"/>
      <c r="G974" s="7"/>
      <c r="H974" s="14"/>
      <c r="I974" s="14"/>
      <c r="J974" s="14"/>
      <c r="K974" s="228"/>
      <c r="L974" s="228"/>
      <c r="M974" s="228"/>
      <c r="N974" s="228"/>
      <c r="O974" s="228"/>
      <c r="P974" s="228"/>
      <c r="Q974" s="228"/>
      <c r="R974" s="228"/>
      <c r="S974" s="228"/>
      <c r="T974" s="228"/>
      <c r="U974" s="228"/>
      <c r="V974" s="228"/>
      <c r="W974" s="228"/>
      <c r="X974" s="228"/>
      <c r="Y974" s="228"/>
      <c r="Z974" s="228"/>
      <c r="AA974" s="228"/>
      <c r="AB974" s="228"/>
      <c r="AC974" s="228"/>
    </row>
    <row r="975" spans="1:29" ht="12">
      <c r="A975" s="17"/>
      <c r="B975" s="14"/>
      <c r="C975" s="14"/>
      <c r="D975" s="14"/>
      <c r="E975" s="14"/>
      <c r="F975" s="14"/>
      <c r="G975" s="7"/>
      <c r="H975" s="14"/>
      <c r="I975" s="14"/>
      <c r="J975" s="14"/>
      <c r="K975" s="228"/>
      <c r="L975" s="228"/>
      <c r="M975" s="228"/>
      <c r="N975" s="228"/>
      <c r="O975" s="228"/>
      <c r="P975" s="228"/>
      <c r="Q975" s="228"/>
      <c r="R975" s="228"/>
      <c r="S975" s="228"/>
      <c r="T975" s="228"/>
      <c r="U975" s="228"/>
      <c r="V975" s="228"/>
      <c r="W975" s="228"/>
      <c r="X975" s="228"/>
      <c r="Y975" s="228"/>
      <c r="Z975" s="228"/>
      <c r="AA975" s="228"/>
      <c r="AB975" s="228"/>
      <c r="AC975" s="228"/>
    </row>
    <row r="976" spans="1:29" ht="12">
      <c r="A976" s="17"/>
      <c r="B976" s="14"/>
      <c r="C976" s="14"/>
      <c r="D976" s="14"/>
      <c r="E976" s="14"/>
      <c r="F976" s="14"/>
      <c r="G976" s="7"/>
      <c r="H976" s="14"/>
      <c r="I976" s="14"/>
      <c r="J976" s="14"/>
      <c r="K976" s="228"/>
      <c r="L976" s="228"/>
      <c r="M976" s="228"/>
      <c r="N976" s="228"/>
      <c r="O976" s="228"/>
      <c r="P976" s="228"/>
      <c r="Q976" s="228"/>
      <c r="R976" s="228"/>
      <c r="S976" s="228"/>
      <c r="T976" s="228"/>
      <c r="U976" s="228"/>
      <c r="V976" s="228"/>
      <c r="W976" s="228"/>
      <c r="X976" s="228"/>
      <c r="Y976" s="228"/>
      <c r="Z976" s="228"/>
      <c r="AA976" s="228"/>
      <c r="AB976" s="228"/>
      <c r="AC976" s="228"/>
    </row>
    <row r="977" spans="1:29" ht="12">
      <c r="A977" s="17"/>
      <c r="B977" s="14"/>
      <c r="C977" s="14"/>
      <c r="D977" s="14"/>
      <c r="E977" s="14"/>
      <c r="F977" s="14"/>
      <c r="G977" s="7"/>
      <c r="H977" s="14"/>
      <c r="I977" s="14"/>
      <c r="J977" s="14"/>
      <c r="K977" s="228"/>
      <c r="L977" s="228"/>
      <c r="M977" s="228"/>
      <c r="N977" s="228"/>
      <c r="O977" s="228"/>
      <c r="P977" s="228"/>
      <c r="Q977" s="228"/>
      <c r="R977" s="228"/>
      <c r="S977" s="228"/>
      <c r="T977" s="228"/>
      <c r="U977" s="228"/>
      <c r="V977" s="228"/>
      <c r="W977" s="228"/>
      <c r="X977" s="228"/>
      <c r="Y977" s="228"/>
      <c r="Z977" s="228"/>
      <c r="AA977" s="228"/>
      <c r="AB977" s="228"/>
      <c r="AC977" s="228"/>
    </row>
    <row r="978" spans="1:29" ht="12">
      <c r="A978" s="17"/>
      <c r="B978" s="14"/>
      <c r="C978" s="14"/>
      <c r="D978" s="14"/>
      <c r="E978" s="14"/>
      <c r="F978" s="14"/>
      <c r="G978" s="7"/>
      <c r="H978" s="14"/>
      <c r="I978" s="14"/>
      <c r="J978" s="14"/>
      <c r="K978" s="228"/>
      <c r="L978" s="228"/>
      <c r="M978" s="228"/>
      <c r="N978" s="228"/>
      <c r="O978" s="228"/>
      <c r="P978" s="228"/>
      <c r="Q978" s="228"/>
      <c r="R978" s="228"/>
      <c r="S978" s="228"/>
      <c r="T978" s="228"/>
      <c r="U978" s="228"/>
      <c r="V978" s="228"/>
      <c r="W978" s="228"/>
      <c r="X978" s="228"/>
      <c r="Y978" s="228"/>
      <c r="Z978" s="228"/>
      <c r="AA978" s="228"/>
      <c r="AB978" s="228"/>
      <c r="AC978" s="228"/>
    </row>
    <row r="979" spans="1:29" ht="12">
      <c r="A979" s="17"/>
      <c r="B979" s="14"/>
      <c r="C979" s="14"/>
      <c r="D979" s="14"/>
      <c r="E979" s="14"/>
      <c r="F979" s="14"/>
      <c r="G979" s="7"/>
      <c r="H979" s="14"/>
      <c r="I979" s="14"/>
      <c r="J979" s="14"/>
      <c r="K979" s="228"/>
      <c r="L979" s="228"/>
      <c r="M979" s="228"/>
      <c r="N979" s="228"/>
      <c r="O979" s="228"/>
      <c r="P979" s="228"/>
      <c r="Q979" s="228"/>
      <c r="R979" s="228"/>
      <c r="S979" s="228"/>
      <c r="T979" s="228"/>
      <c r="U979" s="228"/>
      <c r="V979" s="228"/>
      <c r="W979" s="228"/>
      <c r="X979" s="228"/>
      <c r="Y979" s="228"/>
      <c r="Z979" s="228"/>
      <c r="AA979" s="228"/>
      <c r="AB979" s="228"/>
      <c r="AC979" s="228"/>
    </row>
    <row r="980" spans="1:29" ht="12">
      <c r="A980" s="17"/>
      <c r="B980" s="14"/>
      <c r="C980" s="14"/>
      <c r="D980" s="14"/>
      <c r="E980" s="14"/>
      <c r="F980" s="14"/>
      <c r="G980" s="7"/>
      <c r="H980" s="14"/>
      <c r="I980" s="14"/>
      <c r="J980" s="14"/>
      <c r="K980" s="228"/>
      <c r="L980" s="228"/>
      <c r="M980" s="228"/>
      <c r="N980" s="228"/>
      <c r="O980" s="228"/>
      <c r="P980" s="228"/>
      <c r="Q980" s="228"/>
      <c r="R980" s="228"/>
      <c r="S980" s="228"/>
      <c r="T980" s="228"/>
      <c r="U980" s="228"/>
      <c r="V980" s="228"/>
      <c r="W980" s="228"/>
      <c r="X980" s="228"/>
      <c r="Y980" s="228"/>
      <c r="Z980" s="228"/>
      <c r="AA980" s="228"/>
      <c r="AB980" s="228"/>
      <c r="AC980" s="228"/>
    </row>
    <row r="981" spans="1:29" ht="12">
      <c r="A981" s="17"/>
      <c r="B981" s="14"/>
      <c r="C981" s="14"/>
      <c r="D981" s="14"/>
      <c r="E981" s="14"/>
      <c r="F981" s="14"/>
      <c r="G981" s="7"/>
      <c r="H981" s="14"/>
      <c r="I981" s="14"/>
      <c r="J981" s="14"/>
      <c r="K981" s="228"/>
      <c r="L981" s="228"/>
      <c r="M981" s="228"/>
      <c r="N981" s="228"/>
      <c r="O981" s="228"/>
      <c r="P981" s="228"/>
      <c r="Q981" s="228"/>
      <c r="R981" s="228"/>
      <c r="S981" s="228"/>
      <c r="T981" s="228"/>
      <c r="U981" s="228"/>
      <c r="V981" s="228"/>
      <c r="W981" s="228"/>
      <c r="X981" s="228"/>
      <c r="Y981" s="228"/>
      <c r="Z981" s="228"/>
      <c r="AA981" s="228"/>
      <c r="AB981" s="228"/>
      <c r="AC981" s="228"/>
    </row>
    <row r="982" spans="1:29" ht="12">
      <c r="A982" s="17"/>
      <c r="B982" s="14"/>
      <c r="C982" s="14"/>
      <c r="D982" s="14"/>
      <c r="E982" s="14"/>
      <c r="F982" s="14"/>
      <c r="G982" s="7"/>
      <c r="H982" s="14"/>
      <c r="I982" s="14"/>
      <c r="J982" s="14"/>
      <c r="K982" s="228"/>
      <c r="L982" s="228"/>
      <c r="M982" s="228"/>
      <c r="N982" s="228"/>
      <c r="O982" s="228"/>
      <c r="P982" s="228"/>
      <c r="Q982" s="228"/>
      <c r="R982" s="228"/>
      <c r="S982" s="228"/>
      <c r="T982" s="228"/>
      <c r="U982" s="228"/>
      <c r="V982" s="228"/>
      <c r="W982" s="228"/>
      <c r="X982" s="228"/>
      <c r="Y982" s="228"/>
      <c r="Z982" s="228"/>
      <c r="AA982" s="228"/>
      <c r="AB982" s="228"/>
      <c r="AC982" s="228"/>
    </row>
    <row r="983" spans="1:29" ht="12">
      <c r="A983" s="17"/>
      <c r="B983" s="14"/>
      <c r="C983" s="14"/>
      <c r="D983" s="14"/>
      <c r="E983" s="14"/>
      <c r="F983" s="14"/>
      <c r="G983" s="7"/>
      <c r="H983" s="14"/>
      <c r="I983" s="14"/>
      <c r="J983" s="14"/>
      <c r="K983" s="228"/>
      <c r="L983" s="228"/>
      <c r="M983" s="228"/>
      <c r="N983" s="228"/>
      <c r="O983" s="228"/>
      <c r="P983" s="228"/>
      <c r="Q983" s="228"/>
      <c r="R983" s="228"/>
      <c r="S983" s="228"/>
      <c r="T983" s="228"/>
      <c r="U983" s="228"/>
      <c r="V983" s="228"/>
      <c r="W983" s="228"/>
      <c r="X983" s="228"/>
      <c r="Y983" s="228"/>
      <c r="Z983" s="228"/>
      <c r="AA983" s="228"/>
      <c r="AB983" s="228"/>
      <c r="AC983" s="228"/>
    </row>
    <row r="984" spans="1:29" ht="12">
      <c r="A984" s="17"/>
      <c r="B984" s="14"/>
      <c r="C984" s="14"/>
      <c r="D984" s="14"/>
      <c r="E984" s="14"/>
      <c r="F984" s="14"/>
      <c r="G984" s="7"/>
      <c r="H984" s="14"/>
      <c r="I984" s="14"/>
      <c r="J984" s="14"/>
      <c r="K984" s="228"/>
      <c r="L984" s="228"/>
      <c r="M984" s="228"/>
      <c r="N984" s="228"/>
      <c r="O984" s="228"/>
      <c r="P984" s="228"/>
      <c r="Q984" s="228"/>
      <c r="R984" s="228"/>
      <c r="S984" s="228"/>
      <c r="T984" s="228"/>
      <c r="U984" s="228"/>
      <c r="V984" s="228"/>
      <c r="W984" s="228"/>
      <c r="X984" s="228"/>
      <c r="Y984" s="228"/>
      <c r="Z984" s="228"/>
      <c r="AA984" s="228"/>
      <c r="AB984" s="228"/>
      <c r="AC984" s="228"/>
    </row>
    <row r="985" spans="1:29" ht="12">
      <c r="A985" s="17"/>
      <c r="B985" s="14"/>
      <c r="C985" s="14"/>
      <c r="D985" s="14"/>
      <c r="E985" s="14"/>
      <c r="F985" s="14"/>
      <c r="G985" s="7"/>
      <c r="H985" s="14"/>
      <c r="I985" s="14"/>
      <c r="J985" s="14"/>
      <c r="K985" s="228"/>
      <c r="L985" s="228"/>
      <c r="M985" s="228"/>
      <c r="N985" s="228"/>
      <c r="O985" s="228"/>
      <c r="P985" s="228"/>
      <c r="Q985" s="228"/>
      <c r="R985" s="228"/>
      <c r="S985" s="228"/>
      <c r="T985" s="228"/>
      <c r="U985" s="228"/>
      <c r="V985" s="228"/>
      <c r="W985" s="228"/>
      <c r="X985" s="228"/>
      <c r="Y985" s="228"/>
      <c r="Z985" s="228"/>
      <c r="AA985" s="228"/>
      <c r="AB985" s="228"/>
      <c r="AC985" s="228"/>
    </row>
    <row r="986" spans="1:29" ht="12">
      <c r="A986" s="17"/>
      <c r="B986" s="14"/>
      <c r="C986" s="14"/>
      <c r="D986" s="14"/>
      <c r="E986" s="14"/>
      <c r="F986" s="14"/>
      <c r="G986" s="7"/>
      <c r="H986" s="14"/>
      <c r="I986" s="14"/>
      <c r="J986" s="14"/>
      <c r="K986" s="228"/>
      <c r="L986" s="228"/>
      <c r="M986" s="228"/>
      <c r="N986" s="228"/>
      <c r="O986" s="228"/>
      <c r="P986" s="228"/>
      <c r="Q986" s="228"/>
      <c r="R986" s="228"/>
      <c r="S986" s="228"/>
      <c r="T986" s="228"/>
      <c r="U986" s="228"/>
      <c r="V986" s="228"/>
      <c r="W986" s="228"/>
      <c r="X986" s="228"/>
      <c r="Y986" s="228"/>
      <c r="Z986" s="228"/>
      <c r="AA986" s="228"/>
      <c r="AB986" s="228"/>
      <c r="AC986" s="228"/>
    </row>
    <row r="987" spans="1:29" ht="12">
      <c r="A987" s="17"/>
      <c r="B987" s="14"/>
      <c r="C987" s="14"/>
      <c r="D987" s="14"/>
      <c r="E987" s="14"/>
      <c r="F987" s="14"/>
      <c r="G987" s="7"/>
      <c r="H987" s="14"/>
      <c r="I987" s="14"/>
      <c r="J987" s="14"/>
      <c r="K987" s="228"/>
      <c r="L987" s="228"/>
      <c r="M987" s="228"/>
      <c r="N987" s="228"/>
      <c r="O987" s="228"/>
      <c r="P987" s="228"/>
      <c r="Q987" s="228"/>
      <c r="R987" s="228"/>
      <c r="S987" s="228"/>
      <c r="T987" s="228"/>
      <c r="U987" s="228"/>
      <c r="V987" s="228"/>
      <c r="W987" s="228"/>
      <c r="X987" s="228"/>
      <c r="Y987" s="228"/>
      <c r="Z987" s="228"/>
      <c r="AA987" s="228"/>
      <c r="AB987" s="228"/>
      <c r="AC987" s="228"/>
    </row>
    <row r="988" spans="1:29" ht="12">
      <c r="A988" s="17"/>
      <c r="B988" s="14"/>
      <c r="C988" s="14"/>
      <c r="D988" s="14"/>
      <c r="E988" s="14"/>
      <c r="F988" s="14"/>
      <c r="G988" s="7"/>
      <c r="H988" s="14"/>
      <c r="I988" s="14"/>
      <c r="J988" s="14"/>
      <c r="K988" s="228"/>
      <c r="L988" s="228"/>
      <c r="M988" s="228"/>
      <c r="N988" s="228"/>
      <c r="O988" s="228"/>
      <c r="P988" s="228"/>
      <c r="Q988" s="228"/>
      <c r="R988" s="228"/>
      <c r="S988" s="228"/>
      <c r="T988" s="228"/>
      <c r="U988" s="228"/>
      <c r="V988" s="228"/>
      <c r="W988" s="228"/>
      <c r="X988" s="228"/>
      <c r="Y988" s="228"/>
      <c r="Z988" s="228"/>
      <c r="AA988" s="228"/>
      <c r="AB988" s="228"/>
      <c r="AC988" s="228"/>
    </row>
    <row r="989" spans="1:29" ht="12">
      <c r="A989" s="17"/>
      <c r="B989" s="14"/>
      <c r="C989" s="14"/>
      <c r="D989" s="14"/>
      <c r="E989" s="14"/>
      <c r="F989" s="14"/>
      <c r="G989" s="7"/>
      <c r="H989" s="14"/>
      <c r="I989" s="14"/>
      <c r="J989" s="14"/>
      <c r="K989" s="228"/>
      <c r="L989" s="228"/>
      <c r="M989" s="228"/>
      <c r="N989" s="228"/>
      <c r="O989" s="228"/>
      <c r="P989" s="228"/>
      <c r="Q989" s="228"/>
      <c r="R989" s="228"/>
      <c r="S989" s="228"/>
      <c r="T989" s="228"/>
      <c r="U989" s="228"/>
      <c r="V989" s="228"/>
      <c r="W989" s="228"/>
      <c r="X989" s="228"/>
      <c r="Y989" s="228"/>
      <c r="Z989" s="228"/>
      <c r="AA989" s="228"/>
      <c r="AB989" s="228"/>
      <c r="AC989" s="228"/>
    </row>
    <row r="990" spans="1:29" ht="12">
      <c r="A990" s="17"/>
      <c r="B990" s="14"/>
      <c r="C990" s="14"/>
      <c r="D990" s="14"/>
      <c r="E990" s="14"/>
      <c r="F990" s="14"/>
      <c r="G990" s="7"/>
      <c r="H990" s="14"/>
      <c r="I990" s="14"/>
      <c r="J990" s="14"/>
      <c r="K990" s="228"/>
      <c r="L990" s="228"/>
      <c r="M990" s="228"/>
      <c r="N990" s="228"/>
      <c r="O990" s="228"/>
      <c r="P990" s="228"/>
      <c r="Q990" s="228"/>
      <c r="R990" s="228"/>
      <c r="S990" s="228"/>
      <c r="T990" s="228"/>
      <c r="U990" s="228"/>
      <c r="V990" s="228"/>
      <c r="W990" s="228"/>
      <c r="X990" s="228"/>
      <c r="Y990" s="228"/>
      <c r="Z990" s="228"/>
      <c r="AA990" s="228"/>
      <c r="AB990" s="228"/>
      <c r="AC990" s="228"/>
    </row>
    <row r="991" spans="1:29" ht="12">
      <c r="A991" s="17"/>
      <c r="B991" s="14"/>
      <c r="C991" s="14"/>
      <c r="D991" s="14"/>
      <c r="E991" s="14"/>
      <c r="F991" s="14"/>
      <c r="G991" s="7"/>
      <c r="H991" s="14"/>
      <c r="I991" s="14"/>
      <c r="J991" s="14"/>
      <c r="K991" s="228"/>
      <c r="L991" s="228"/>
      <c r="M991" s="228"/>
      <c r="N991" s="228"/>
      <c r="O991" s="228"/>
      <c r="P991" s="228"/>
      <c r="Q991" s="228"/>
      <c r="R991" s="228"/>
      <c r="S991" s="228"/>
      <c r="T991" s="228"/>
      <c r="U991" s="228"/>
      <c r="V991" s="228"/>
      <c r="W991" s="228"/>
      <c r="X991" s="228"/>
      <c r="Y991" s="228"/>
      <c r="Z991" s="228"/>
      <c r="AA991" s="228"/>
      <c r="AB991" s="228"/>
      <c r="AC991" s="228"/>
    </row>
    <row r="992" spans="1:29" ht="12">
      <c r="A992" s="17"/>
      <c r="B992" s="14"/>
      <c r="C992" s="14"/>
      <c r="D992" s="14"/>
      <c r="E992" s="14"/>
      <c r="F992" s="14"/>
      <c r="G992" s="7"/>
      <c r="H992" s="14"/>
      <c r="I992" s="14"/>
      <c r="J992" s="14"/>
      <c r="K992" s="228"/>
      <c r="L992" s="228"/>
      <c r="M992" s="228"/>
      <c r="N992" s="228"/>
      <c r="O992" s="228"/>
      <c r="P992" s="228"/>
      <c r="Q992" s="228"/>
      <c r="R992" s="228"/>
      <c r="S992" s="228"/>
      <c r="T992" s="228"/>
      <c r="U992" s="228"/>
      <c r="V992" s="228"/>
      <c r="W992" s="228"/>
      <c r="X992" s="228"/>
      <c r="Y992" s="228"/>
      <c r="Z992" s="228"/>
      <c r="AA992" s="228"/>
      <c r="AB992" s="228"/>
      <c r="AC992" s="228"/>
    </row>
    <row r="993" spans="1:29" ht="12">
      <c r="A993" s="17"/>
      <c r="B993" s="14"/>
      <c r="C993" s="14"/>
      <c r="D993" s="14"/>
      <c r="E993" s="14"/>
      <c r="F993" s="14"/>
      <c r="G993" s="7"/>
      <c r="H993" s="14"/>
      <c r="I993" s="14"/>
      <c r="J993" s="14"/>
      <c r="K993" s="228"/>
      <c r="L993" s="228"/>
      <c r="M993" s="228"/>
      <c r="N993" s="228"/>
      <c r="O993" s="228"/>
      <c r="P993" s="228"/>
      <c r="Q993" s="228"/>
      <c r="R993" s="228"/>
      <c r="S993" s="228"/>
      <c r="T993" s="228"/>
      <c r="U993" s="228"/>
      <c r="V993" s="228"/>
      <c r="W993" s="228"/>
      <c r="X993" s="228"/>
      <c r="Y993" s="228"/>
      <c r="Z993" s="228"/>
      <c r="AA993" s="228"/>
      <c r="AB993" s="228"/>
      <c r="AC993" s="228"/>
    </row>
    <row r="994" spans="1:29" ht="12">
      <c r="A994" s="17"/>
      <c r="B994" s="14"/>
      <c r="C994" s="14"/>
      <c r="D994" s="14"/>
      <c r="E994" s="14"/>
      <c r="F994" s="14"/>
      <c r="G994" s="7"/>
      <c r="H994" s="14"/>
      <c r="I994" s="14"/>
      <c r="J994" s="14"/>
      <c r="K994" s="228"/>
      <c r="L994" s="228"/>
      <c r="M994" s="228"/>
      <c r="N994" s="228"/>
      <c r="O994" s="228"/>
      <c r="P994" s="228"/>
      <c r="Q994" s="228"/>
      <c r="R994" s="228"/>
      <c r="S994" s="228"/>
      <c r="T994" s="228"/>
      <c r="U994" s="228"/>
      <c r="V994" s="228"/>
      <c r="W994" s="228"/>
      <c r="X994" s="228"/>
      <c r="Y994" s="228"/>
      <c r="Z994" s="228"/>
      <c r="AA994" s="228"/>
      <c r="AB994" s="228"/>
      <c r="AC994" s="228"/>
    </row>
    <row r="995" spans="1:29" ht="12">
      <c r="A995" s="17"/>
      <c r="B995" s="14"/>
      <c r="C995" s="14"/>
      <c r="D995" s="14"/>
      <c r="E995" s="14"/>
      <c r="F995" s="14"/>
      <c r="G995" s="7"/>
      <c r="H995" s="14"/>
      <c r="I995" s="14"/>
      <c r="J995" s="14"/>
      <c r="K995" s="228"/>
      <c r="L995" s="228"/>
      <c r="M995" s="228"/>
      <c r="N995" s="228"/>
      <c r="O995" s="228"/>
      <c r="P995" s="228"/>
      <c r="Q995" s="228"/>
      <c r="R995" s="228"/>
      <c r="S995" s="228"/>
      <c r="T995" s="228"/>
      <c r="U995" s="228"/>
      <c r="V995" s="228"/>
      <c r="W995" s="228"/>
      <c r="X995" s="228"/>
      <c r="Y995" s="228"/>
      <c r="Z995" s="228"/>
      <c r="AA995" s="228"/>
      <c r="AB995" s="228"/>
      <c r="AC995" s="228"/>
    </row>
    <row r="996" spans="1:29" ht="12">
      <c r="A996" s="17"/>
      <c r="B996" s="14"/>
      <c r="C996" s="14"/>
      <c r="D996" s="14"/>
      <c r="E996" s="14"/>
      <c r="F996" s="14"/>
      <c r="G996" s="7"/>
      <c r="H996" s="14"/>
      <c r="I996" s="14"/>
      <c r="J996" s="14"/>
      <c r="K996" s="228"/>
      <c r="L996" s="228"/>
      <c r="M996" s="228"/>
      <c r="N996" s="228"/>
      <c r="O996" s="228"/>
      <c r="P996" s="228"/>
      <c r="Q996" s="228"/>
      <c r="R996" s="228"/>
      <c r="S996" s="228"/>
      <c r="T996" s="228"/>
      <c r="U996" s="228"/>
      <c r="V996" s="228"/>
      <c r="W996" s="228"/>
      <c r="X996" s="228"/>
      <c r="Y996" s="228"/>
      <c r="Z996" s="228"/>
      <c r="AA996" s="228"/>
      <c r="AB996" s="228"/>
      <c r="AC996" s="228"/>
    </row>
    <row r="997" spans="1:29" ht="12">
      <c r="A997" s="17"/>
      <c r="B997" s="14"/>
      <c r="C997" s="14"/>
      <c r="D997" s="14"/>
      <c r="E997" s="14"/>
      <c r="F997" s="14"/>
      <c r="G997" s="7"/>
      <c r="H997" s="14"/>
      <c r="I997" s="14"/>
      <c r="J997" s="14"/>
      <c r="K997" s="228"/>
      <c r="L997" s="228"/>
      <c r="M997" s="228"/>
      <c r="N997" s="228"/>
      <c r="O997" s="228"/>
      <c r="P997" s="228"/>
      <c r="Q997" s="228"/>
      <c r="R997" s="228"/>
      <c r="S997" s="228"/>
      <c r="T997" s="228"/>
      <c r="U997" s="228"/>
      <c r="V997" s="228"/>
      <c r="W997" s="228"/>
      <c r="X997" s="228"/>
      <c r="Y997" s="228"/>
      <c r="Z997" s="228"/>
      <c r="AA997" s="228"/>
      <c r="AB997" s="228"/>
      <c r="AC997" s="228"/>
    </row>
    <row r="998" spans="1:29" ht="12">
      <c r="A998" s="17"/>
      <c r="B998" s="14"/>
      <c r="C998" s="14"/>
      <c r="D998" s="14"/>
      <c r="E998" s="14"/>
      <c r="F998" s="14"/>
      <c r="G998" s="7"/>
      <c r="H998" s="14"/>
      <c r="I998" s="14"/>
      <c r="J998" s="14"/>
      <c r="K998" s="228"/>
      <c r="L998" s="228"/>
      <c r="M998" s="228"/>
      <c r="N998" s="228"/>
      <c r="O998" s="228"/>
      <c r="P998" s="228"/>
      <c r="Q998" s="228"/>
      <c r="R998" s="228"/>
      <c r="S998" s="228"/>
      <c r="T998" s="228"/>
      <c r="U998" s="228"/>
      <c r="V998" s="228"/>
      <c r="W998" s="228"/>
      <c r="X998" s="228"/>
      <c r="Y998" s="228"/>
      <c r="Z998" s="228"/>
      <c r="AA998" s="228"/>
      <c r="AB998" s="228"/>
      <c r="AC998" s="228"/>
    </row>
    <row r="999" spans="1:29" ht="12">
      <c r="A999" s="17"/>
      <c r="B999" s="14"/>
      <c r="C999" s="14"/>
      <c r="D999" s="14"/>
      <c r="E999" s="14"/>
      <c r="F999" s="14"/>
      <c r="G999" s="7"/>
      <c r="H999" s="14"/>
      <c r="I999" s="14"/>
      <c r="J999" s="14"/>
      <c r="K999" s="228"/>
      <c r="L999" s="228"/>
      <c r="M999" s="228"/>
      <c r="N999" s="228"/>
      <c r="O999" s="228"/>
      <c r="P999" s="228"/>
      <c r="Q999" s="228"/>
      <c r="R999" s="228"/>
      <c r="S999" s="228"/>
      <c r="T999" s="228"/>
      <c r="U999" s="228"/>
      <c r="V999" s="228"/>
      <c r="W999" s="228"/>
      <c r="X999" s="228"/>
      <c r="Y999" s="228"/>
      <c r="Z999" s="228"/>
      <c r="AA999" s="228"/>
      <c r="AB999" s="228"/>
      <c r="AC999" s="228"/>
    </row>
    <row r="1000" spans="1:29" ht="12">
      <c r="A1000" s="17"/>
      <c r="B1000" s="14"/>
      <c r="C1000" s="14"/>
      <c r="D1000" s="14"/>
      <c r="E1000" s="14"/>
      <c r="F1000" s="14"/>
      <c r="G1000" s="7"/>
      <c r="H1000" s="14"/>
      <c r="I1000" s="14"/>
      <c r="J1000" s="14"/>
      <c r="K1000" s="228"/>
      <c r="L1000" s="228"/>
      <c r="M1000" s="228"/>
      <c r="N1000" s="228"/>
      <c r="O1000" s="228"/>
      <c r="P1000" s="228"/>
      <c r="Q1000" s="228"/>
      <c r="R1000" s="228"/>
      <c r="S1000" s="228"/>
      <c r="T1000" s="228"/>
      <c r="U1000" s="228"/>
      <c r="V1000" s="228"/>
      <c r="W1000" s="228"/>
      <c r="X1000" s="228"/>
      <c r="Y1000" s="228"/>
      <c r="Z1000" s="228"/>
      <c r="AA1000" s="228"/>
      <c r="AB1000" s="228"/>
      <c r="AC1000" s="228"/>
    </row>
    <row r="1001" spans="1:29" ht="12">
      <c r="A1001" s="17"/>
      <c r="B1001" s="14"/>
      <c r="C1001" s="14"/>
      <c r="D1001" s="14"/>
      <c r="E1001" s="14"/>
      <c r="F1001" s="14"/>
      <c r="G1001" s="7"/>
      <c r="H1001" s="14"/>
      <c r="I1001" s="14"/>
      <c r="J1001" s="14"/>
      <c r="K1001" s="228"/>
      <c r="L1001" s="228"/>
      <c r="M1001" s="228"/>
      <c r="N1001" s="228"/>
      <c r="O1001" s="228"/>
      <c r="P1001" s="228"/>
      <c r="Q1001" s="228"/>
      <c r="R1001" s="228"/>
      <c r="S1001" s="228"/>
      <c r="T1001" s="228"/>
      <c r="U1001" s="228"/>
      <c r="V1001" s="228"/>
      <c r="W1001" s="228"/>
      <c r="X1001" s="228"/>
      <c r="Y1001" s="228"/>
      <c r="Z1001" s="228"/>
      <c r="AA1001" s="228"/>
      <c r="AB1001" s="228"/>
      <c r="AC1001" s="228"/>
    </row>
    <row r="1002" spans="1:29" ht="12">
      <c r="A1002" s="17"/>
      <c r="B1002" s="14"/>
      <c r="C1002" s="14"/>
      <c r="D1002" s="14"/>
      <c r="E1002" s="14"/>
      <c r="F1002" s="14"/>
      <c r="G1002" s="7"/>
      <c r="H1002" s="14"/>
      <c r="I1002" s="14"/>
      <c r="J1002" s="14"/>
      <c r="K1002" s="228"/>
      <c r="L1002" s="228"/>
      <c r="M1002" s="228"/>
      <c r="N1002" s="228"/>
      <c r="O1002" s="228"/>
      <c r="P1002" s="228"/>
      <c r="Q1002" s="228"/>
      <c r="R1002" s="228"/>
      <c r="S1002" s="228"/>
      <c r="T1002" s="228"/>
      <c r="U1002" s="228"/>
      <c r="V1002" s="228"/>
      <c r="W1002" s="228"/>
      <c r="X1002" s="228"/>
      <c r="Y1002" s="228"/>
      <c r="Z1002" s="228"/>
      <c r="AA1002" s="228"/>
      <c r="AB1002" s="228"/>
      <c r="AC1002" s="228"/>
    </row>
    <row r="1003" spans="1:29" ht="12">
      <c r="A1003" s="17"/>
      <c r="B1003" s="14"/>
      <c r="C1003" s="14"/>
      <c r="D1003" s="14"/>
      <c r="E1003" s="14"/>
      <c r="F1003" s="14"/>
      <c r="G1003" s="7"/>
      <c r="H1003" s="14"/>
      <c r="I1003" s="14"/>
      <c r="J1003" s="14"/>
      <c r="K1003" s="228"/>
      <c r="L1003" s="228"/>
      <c r="M1003" s="228"/>
      <c r="N1003" s="228"/>
      <c r="O1003" s="228"/>
      <c r="P1003" s="228"/>
      <c r="Q1003" s="228"/>
      <c r="R1003" s="228"/>
      <c r="S1003" s="228"/>
      <c r="T1003" s="228"/>
      <c r="U1003" s="228"/>
      <c r="V1003" s="228"/>
      <c r="W1003" s="228"/>
      <c r="X1003" s="228"/>
      <c r="Y1003" s="228"/>
      <c r="Z1003" s="228"/>
      <c r="AA1003" s="228"/>
      <c r="AB1003" s="228"/>
      <c r="AC1003" s="228"/>
    </row>
    <row r="1004" spans="1:29" ht="12">
      <c r="A1004" s="17"/>
      <c r="B1004" s="14"/>
      <c r="C1004" s="14"/>
      <c r="D1004" s="14"/>
      <c r="E1004" s="14"/>
      <c r="F1004" s="14"/>
      <c r="G1004" s="7"/>
      <c r="H1004" s="14"/>
      <c r="I1004" s="14"/>
      <c r="J1004" s="14"/>
      <c r="K1004" s="228"/>
      <c r="L1004" s="228"/>
      <c r="M1004" s="228"/>
      <c r="N1004" s="228"/>
      <c r="O1004" s="228"/>
      <c r="P1004" s="228"/>
      <c r="Q1004" s="228"/>
      <c r="R1004" s="228"/>
      <c r="S1004" s="228"/>
      <c r="T1004" s="228"/>
      <c r="U1004" s="228"/>
      <c r="V1004" s="228"/>
      <c r="W1004" s="228"/>
      <c r="X1004" s="228"/>
      <c r="Y1004" s="228"/>
      <c r="Z1004" s="228"/>
      <c r="AA1004" s="228"/>
      <c r="AB1004" s="228"/>
      <c r="AC1004" s="228"/>
    </row>
  </sheetData>
  <mergeCells count="14">
    <mergeCell ref="F3:H3"/>
    <mergeCell ref="D13:E13"/>
    <mergeCell ref="D14:E14"/>
    <mergeCell ref="G14:H14"/>
    <mergeCell ref="I3:J3"/>
    <mergeCell ref="I6:I7"/>
    <mergeCell ref="J6:J7"/>
    <mergeCell ref="B14:C14"/>
    <mergeCell ref="A10:A14"/>
    <mergeCell ref="A15:A17"/>
    <mergeCell ref="A18:A20"/>
    <mergeCell ref="A2:A4"/>
    <mergeCell ref="A5:A7"/>
    <mergeCell ref="A8:A9"/>
  </mergeCells>
  <hyperlinks>
    <hyperlink ref="B1" r:id="rId1" display="http://www.nextgenscience.org/search-standards"/>
    <hyperlink ref="D1" r:id="rId2" display="http://www.doe.mass.edu/frameworks/scitech/2016-04/STE-Standards.pdf"/>
    <hyperlink ref="F1" r:id="rId3" display="http://www.cde.ca.gov/pd/ca/sc/ngssstandards.asp"/>
    <hyperlink ref="I1" r:id="rId4" display="http://www.scimathmn.org/stemtc/frameworks/search?Grade%5B%5D=4&amp;Grade%5B%5D=5&amp;Grade%5B%5D=6&amp;Grade%5B%5D=7&amp;Grade%5B%5D=8&amp;strand%5B%5D=S1&amp;strand%5B%5D=S2&amp;strand%5B%5D=S3&amp;strand%5B%5D=S4&amp;key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6D7A8"/>
  </sheetPr>
  <dimension ref="A1:AC970"/>
  <sheetViews>
    <sheetView workbookViewId="0">
      <pane xSplit="1" ySplit="1" topLeftCell="B15" activePane="bottomRight" state="frozen"/>
      <selection pane="topRight" activeCell="B1" sqref="B1"/>
      <selection pane="bottomLeft" activeCell="A2" sqref="A2"/>
      <selection pane="bottomRight" activeCell="B19" sqref="A19:XFD19"/>
    </sheetView>
  </sheetViews>
  <sheetFormatPr baseColWidth="10" defaultColWidth="14.5" defaultRowHeight="12" x14ac:dyDescent="0"/>
  <cols>
    <col min="1" max="1" width="15.83203125" style="18" customWidth="1"/>
    <col min="2" max="2" width="14.5" style="13"/>
    <col min="3" max="3" width="55.83203125" style="13" customWidth="1"/>
    <col min="4" max="4" width="14.5" style="13"/>
    <col min="5" max="5" width="49.6640625" style="13" customWidth="1"/>
    <col min="6" max="7" width="14.5" style="13"/>
    <col min="8" max="8" width="51.5" style="13" customWidth="1"/>
    <col min="9" max="9" width="14.5" style="13"/>
    <col min="10" max="10" width="48.5" style="13" customWidth="1"/>
    <col min="11" max="16384" width="14.5" style="13"/>
  </cols>
  <sheetData>
    <row r="1" spans="1:29" ht="25" thickBot="1">
      <c r="A1" s="147" t="s">
        <v>0</v>
      </c>
      <c r="B1" s="145" t="str">
        <f>HYPERLINK("http://www.nextgenscience.org/search-standards","Nat'l NGSS Code")</f>
        <v>Nat'l NGSS Code</v>
      </c>
      <c r="C1" s="144" t="s">
        <v>1</v>
      </c>
      <c r="D1" s="146" t="str">
        <f>HYPERLINK("http://www.doe.mass.edu/frameworks/scitech/2016-04/STE-Standards.pdf","MA Code")</f>
        <v>MA Code</v>
      </c>
      <c r="E1" s="144" t="s">
        <v>2</v>
      </c>
      <c r="F1" s="146" t="str">
        <f>HYPERLINK("http://www.cde.ca.gov/pd/ca/sc/ngssstandards.asp","CA Code")</f>
        <v>CA Code</v>
      </c>
      <c r="G1" s="144" t="s">
        <v>3</v>
      </c>
      <c r="H1" s="144" t="s">
        <v>4</v>
      </c>
      <c r="I1" s="146" t="str">
        <f>HYPERLINK("http://www.scimathmn.org/stemtc/frameworks/search?Grade%5B%5D=4&amp;Grade%5B%5D=5&amp;Grade%5B%5D=6&amp;Grade%5B%5D=7&amp;Grade%5B%5D=8&amp;strand%5B%5D=S1&amp;strand%5B%5D=S2&amp;strand%5B%5D=S3&amp;strand%5B%5D=S4&amp;keys=","MN Code")</f>
        <v>MN Code</v>
      </c>
      <c r="J1" s="229" t="s">
        <v>5</v>
      </c>
      <c r="K1" s="230"/>
      <c r="L1" s="230"/>
      <c r="M1" s="230"/>
      <c r="N1" s="230"/>
      <c r="O1" s="230"/>
      <c r="P1" s="230"/>
      <c r="Q1" s="230"/>
      <c r="R1" s="230"/>
      <c r="S1" s="230"/>
      <c r="T1" s="230"/>
      <c r="U1" s="230"/>
      <c r="V1" s="230"/>
      <c r="W1" s="230"/>
      <c r="X1" s="230"/>
      <c r="Y1" s="230"/>
      <c r="Z1" s="230"/>
      <c r="AA1" s="230"/>
      <c r="AB1" s="230"/>
      <c r="AC1" s="230"/>
    </row>
    <row r="2" spans="1:29" ht="37" thickBot="1">
      <c r="A2" s="133" t="s">
        <v>233</v>
      </c>
      <c r="B2" s="75" t="s">
        <v>234</v>
      </c>
      <c r="C2" s="86" t="s">
        <v>235</v>
      </c>
      <c r="D2" s="86" t="s">
        <v>236</v>
      </c>
      <c r="E2" s="86" t="s">
        <v>237</v>
      </c>
      <c r="F2" s="76" t="s">
        <v>234</v>
      </c>
      <c r="G2" s="77">
        <v>6</v>
      </c>
      <c r="H2" s="86" t="s">
        <v>235</v>
      </c>
      <c r="I2" s="373" t="s">
        <v>20</v>
      </c>
      <c r="J2" s="446"/>
    </row>
    <row r="3" spans="1:29" ht="97" thickBot="1">
      <c r="A3" s="133" t="s">
        <v>238</v>
      </c>
      <c r="B3" s="181" t="s">
        <v>155</v>
      </c>
      <c r="C3" s="182" t="s">
        <v>156</v>
      </c>
      <c r="D3" s="182" t="s">
        <v>157</v>
      </c>
      <c r="E3" s="135" t="s">
        <v>159</v>
      </c>
      <c r="F3" s="182" t="s">
        <v>157</v>
      </c>
      <c r="G3" s="183"/>
      <c r="H3" s="135" t="s">
        <v>160</v>
      </c>
      <c r="I3" s="184" t="s">
        <v>161</v>
      </c>
      <c r="J3" s="184" t="s">
        <v>163</v>
      </c>
    </row>
    <row r="4" spans="1:29" ht="84">
      <c r="A4" s="371" t="s">
        <v>245</v>
      </c>
      <c r="B4" s="185" t="s">
        <v>247</v>
      </c>
      <c r="C4" s="164" t="s">
        <v>250</v>
      </c>
      <c r="D4" s="186" t="s">
        <v>247</v>
      </c>
      <c r="E4" s="164" t="s">
        <v>252</v>
      </c>
      <c r="F4" s="186" t="s">
        <v>247</v>
      </c>
      <c r="G4" s="187"/>
      <c r="H4" s="164" t="s">
        <v>253</v>
      </c>
      <c r="I4" s="188" t="s">
        <v>254</v>
      </c>
      <c r="J4" s="188" t="s">
        <v>255</v>
      </c>
    </row>
    <row r="5" spans="1:29" ht="61" thickBot="1">
      <c r="A5" s="372"/>
      <c r="B5" s="75" t="s">
        <v>256</v>
      </c>
      <c r="C5" s="86" t="s">
        <v>257</v>
      </c>
      <c r="D5" s="489" t="s">
        <v>258</v>
      </c>
      <c r="E5" s="446"/>
      <c r="F5" s="76" t="s">
        <v>256</v>
      </c>
      <c r="G5" s="77"/>
      <c r="H5" s="86" t="s">
        <v>266</v>
      </c>
      <c r="I5" s="86" t="s">
        <v>267</v>
      </c>
      <c r="J5" s="86" t="s">
        <v>268</v>
      </c>
    </row>
    <row r="6" spans="1:29" ht="121" thickBot="1">
      <c r="A6" s="357" t="s">
        <v>792</v>
      </c>
      <c r="B6" s="80" t="s">
        <v>269</v>
      </c>
      <c r="C6" s="87" t="s">
        <v>272</v>
      </c>
      <c r="D6" s="36" t="s">
        <v>273</v>
      </c>
      <c r="E6" s="87" t="s">
        <v>275</v>
      </c>
      <c r="F6" s="36" t="s">
        <v>269</v>
      </c>
      <c r="G6" s="81">
        <v>6</v>
      </c>
      <c r="H6" s="87" t="s">
        <v>279</v>
      </c>
      <c r="I6" s="87" t="s">
        <v>280</v>
      </c>
      <c r="J6" s="87" t="s">
        <v>282</v>
      </c>
    </row>
    <row r="7" spans="1:29" ht="156">
      <c r="A7" s="371" t="s">
        <v>776</v>
      </c>
      <c r="B7" s="88" t="s">
        <v>289</v>
      </c>
      <c r="C7" s="87" t="s">
        <v>291</v>
      </c>
      <c r="D7" s="36" t="s">
        <v>292</v>
      </c>
      <c r="E7" s="87" t="s">
        <v>294</v>
      </c>
      <c r="F7" s="36" t="s">
        <v>295</v>
      </c>
      <c r="G7" s="81">
        <v>6</v>
      </c>
      <c r="H7" s="87" t="s">
        <v>291</v>
      </c>
      <c r="I7" s="189" t="s">
        <v>93</v>
      </c>
      <c r="J7" s="87" t="s">
        <v>298</v>
      </c>
    </row>
    <row r="8" spans="1:29" ht="49" thickBot="1">
      <c r="A8" s="372"/>
      <c r="B8" s="91" t="s">
        <v>299</v>
      </c>
      <c r="C8" s="86" t="s">
        <v>300</v>
      </c>
      <c r="D8" s="76" t="s">
        <v>299</v>
      </c>
      <c r="E8" s="86" t="s">
        <v>301</v>
      </c>
      <c r="F8" s="76" t="s">
        <v>299</v>
      </c>
      <c r="G8" s="77">
        <v>5</v>
      </c>
      <c r="H8" s="86" t="s">
        <v>303</v>
      </c>
      <c r="I8" s="373" t="s">
        <v>20</v>
      </c>
      <c r="J8" s="446"/>
      <c r="K8" s="190"/>
      <c r="L8" s="190"/>
      <c r="M8" s="190"/>
      <c r="N8" s="190"/>
      <c r="O8" s="190"/>
      <c r="P8" s="190"/>
      <c r="Q8" s="190"/>
      <c r="R8" s="190"/>
      <c r="S8" s="190"/>
      <c r="T8" s="190"/>
      <c r="U8" s="190"/>
      <c r="V8" s="190"/>
      <c r="W8" s="190"/>
      <c r="X8" s="190"/>
      <c r="Y8" s="190"/>
      <c r="Z8" s="190"/>
      <c r="AA8" s="190"/>
      <c r="AB8" s="190"/>
      <c r="AC8" s="190"/>
    </row>
    <row r="9" spans="1:29" ht="49" thickBot="1">
      <c r="A9" s="337" t="s">
        <v>793</v>
      </c>
      <c r="B9" s="101" t="s">
        <v>308</v>
      </c>
      <c r="C9" s="76" t="s">
        <v>311</v>
      </c>
      <c r="D9" s="76" t="s">
        <v>308</v>
      </c>
      <c r="E9" s="86" t="s">
        <v>313</v>
      </c>
      <c r="F9" s="76" t="s">
        <v>308</v>
      </c>
      <c r="G9" s="77"/>
      <c r="H9" s="86" t="s">
        <v>311</v>
      </c>
      <c r="I9" s="373" t="s">
        <v>20</v>
      </c>
      <c r="J9" s="392"/>
    </row>
    <row r="10" spans="1:29" s="300" customFormat="1" ht="109" thickBot="1">
      <c r="A10" s="299" t="s">
        <v>709</v>
      </c>
      <c r="B10" s="322" t="s">
        <v>247</v>
      </c>
      <c r="C10" s="323" t="s">
        <v>711</v>
      </c>
      <c r="D10" s="324" t="s">
        <v>247</v>
      </c>
      <c r="E10" s="323" t="s">
        <v>252</v>
      </c>
      <c r="F10" s="324" t="s">
        <v>247</v>
      </c>
      <c r="G10" s="324"/>
      <c r="H10" s="323" t="s">
        <v>253</v>
      </c>
      <c r="I10" s="323" t="s">
        <v>267</v>
      </c>
      <c r="J10" s="323" t="s">
        <v>710</v>
      </c>
    </row>
    <row r="11" spans="1:29" ht="73" thickBot="1">
      <c r="A11" s="293" t="s">
        <v>316</v>
      </c>
      <c r="B11" s="303" t="s">
        <v>317</v>
      </c>
      <c r="C11" s="135" t="s">
        <v>321</v>
      </c>
      <c r="D11" s="381" t="s">
        <v>84</v>
      </c>
      <c r="E11" s="429"/>
      <c r="F11" s="182" t="s">
        <v>317</v>
      </c>
      <c r="G11" s="183">
        <v>7</v>
      </c>
      <c r="H11" s="135" t="s">
        <v>321</v>
      </c>
      <c r="I11" s="381" t="s">
        <v>20</v>
      </c>
      <c r="J11" s="429"/>
    </row>
    <row r="12" spans="1:29" ht="85" thickBot="1">
      <c r="A12" s="292" t="s">
        <v>775</v>
      </c>
      <c r="B12" s="301" t="s">
        <v>247</v>
      </c>
      <c r="C12" s="143" t="s">
        <v>250</v>
      </c>
      <c r="D12" s="191" t="s">
        <v>247</v>
      </c>
      <c r="E12" s="143" t="s">
        <v>252</v>
      </c>
      <c r="F12" s="191" t="s">
        <v>247</v>
      </c>
      <c r="G12" s="192"/>
      <c r="H12" s="143" t="s">
        <v>253</v>
      </c>
      <c r="I12" s="302" t="s">
        <v>267</v>
      </c>
      <c r="J12" s="302" t="s">
        <v>695</v>
      </c>
    </row>
    <row r="13" spans="1:29" ht="73" thickBot="1">
      <c r="A13" s="358" t="s">
        <v>794</v>
      </c>
      <c r="B13" s="104" t="s">
        <v>353</v>
      </c>
      <c r="C13" s="85" t="s">
        <v>355</v>
      </c>
      <c r="D13" s="85" t="s">
        <v>356</v>
      </c>
      <c r="E13" s="85" t="s">
        <v>359</v>
      </c>
      <c r="F13" s="24" t="s">
        <v>353</v>
      </c>
      <c r="G13" s="68">
        <v>7</v>
      </c>
      <c r="H13" s="85" t="s">
        <v>355</v>
      </c>
      <c r="I13" s="85" t="s">
        <v>306</v>
      </c>
      <c r="J13" s="85" t="s">
        <v>307</v>
      </c>
    </row>
    <row r="14" spans="1:29" ht="49" thickBot="1">
      <c r="A14" s="132" t="s">
        <v>366</v>
      </c>
      <c r="B14" s="148" t="s">
        <v>353</v>
      </c>
      <c r="C14" s="143" t="s">
        <v>355</v>
      </c>
      <c r="D14" s="492" t="s">
        <v>84</v>
      </c>
      <c r="E14" s="493"/>
      <c r="F14" s="191" t="s">
        <v>353</v>
      </c>
      <c r="G14" s="192">
        <v>7</v>
      </c>
      <c r="H14" s="143" t="s">
        <v>355</v>
      </c>
      <c r="I14" s="143" t="s">
        <v>306</v>
      </c>
      <c r="J14" s="143" t="s">
        <v>307</v>
      </c>
    </row>
    <row r="15" spans="1:29" ht="85" thickBot="1">
      <c r="A15" s="357" t="s">
        <v>376</v>
      </c>
      <c r="B15" s="80" t="s">
        <v>247</v>
      </c>
      <c r="C15" s="87" t="s">
        <v>250</v>
      </c>
      <c r="D15" s="36" t="s">
        <v>247</v>
      </c>
      <c r="E15" s="87" t="s">
        <v>252</v>
      </c>
      <c r="F15" s="36" t="s">
        <v>247</v>
      </c>
      <c r="G15" s="81"/>
      <c r="H15" s="87" t="s">
        <v>253</v>
      </c>
      <c r="I15" s="94" t="s">
        <v>254</v>
      </c>
      <c r="J15" s="94" t="s">
        <v>255</v>
      </c>
    </row>
    <row r="16" spans="1:29" ht="97" thickBot="1">
      <c r="A16" s="490" t="s">
        <v>405</v>
      </c>
      <c r="B16" s="80" t="s">
        <v>398</v>
      </c>
      <c r="C16" s="87" t="s">
        <v>399</v>
      </c>
      <c r="D16" s="36" t="s">
        <v>400</v>
      </c>
      <c r="E16" s="87" t="s">
        <v>401</v>
      </c>
      <c r="F16" s="36" t="s">
        <v>398</v>
      </c>
      <c r="G16" s="81">
        <v>8</v>
      </c>
      <c r="H16" s="87" t="s">
        <v>403</v>
      </c>
      <c r="I16" s="377" t="s">
        <v>20</v>
      </c>
      <c r="J16" s="470"/>
    </row>
    <row r="17" spans="1:10" ht="72">
      <c r="A17" s="491"/>
      <c r="B17" s="58" t="s">
        <v>409</v>
      </c>
      <c r="C17" s="85" t="s">
        <v>412</v>
      </c>
      <c r="D17" s="375" t="s">
        <v>84</v>
      </c>
      <c r="E17" s="456"/>
      <c r="F17" s="24" t="s">
        <v>409</v>
      </c>
      <c r="G17" s="68">
        <v>8</v>
      </c>
      <c r="H17" s="85" t="s">
        <v>415</v>
      </c>
      <c r="I17" s="85" t="s">
        <v>416</v>
      </c>
      <c r="J17" s="85" t="s">
        <v>417</v>
      </c>
    </row>
    <row r="18" spans="1:10" ht="36">
      <c r="A18" s="379"/>
      <c r="B18" s="194" t="s">
        <v>418</v>
      </c>
      <c r="C18" s="98" t="s">
        <v>419</v>
      </c>
      <c r="D18" s="99" t="s">
        <v>420</v>
      </c>
      <c r="E18" s="98" t="s">
        <v>421</v>
      </c>
      <c r="F18" s="195" t="s">
        <v>422</v>
      </c>
      <c r="G18" s="120">
        <v>6</v>
      </c>
      <c r="H18" s="98" t="s">
        <v>423</v>
      </c>
      <c r="I18" s="375" t="s">
        <v>20</v>
      </c>
      <c r="J18" s="376"/>
    </row>
    <row r="19" spans="1:10">
      <c r="G19" s="7"/>
    </row>
    <row r="20" spans="1:10">
      <c r="G20" s="7"/>
    </row>
    <row r="21" spans="1:10">
      <c r="G21" s="7"/>
    </row>
    <row r="22" spans="1:10">
      <c r="G22" s="7"/>
    </row>
    <row r="23" spans="1:10">
      <c r="G23" s="7"/>
    </row>
    <row r="24" spans="1:10">
      <c r="G24" s="7"/>
    </row>
    <row r="25" spans="1:10">
      <c r="G25" s="7"/>
    </row>
    <row r="26" spans="1:10">
      <c r="G26" s="7"/>
    </row>
    <row r="27" spans="1:10">
      <c r="G27" s="7"/>
    </row>
    <row r="28" spans="1:10">
      <c r="G28" s="7"/>
    </row>
    <row r="29" spans="1:10">
      <c r="G29" s="7"/>
    </row>
    <row r="30" spans="1:10">
      <c r="G30" s="7"/>
    </row>
    <row r="31" spans="1:10">
      <c r="G31" s="7"/>
    </row>
    <row r="32" spans="1:10">
      <c r="G32" s="7"/>
    </row>
    <row r="33" spans="7:7">
      <c r="G33" s="7"/>
    </row>
    <row r="34" spans="7:7">
      <c r="G34" s="7"/>
    </row>
    <row r="35" spans="7:7">
      <c r="G35" s="7"/>
    </row>
    <row r="36" spans="7:7">
      <c r="G36" s="7"/>
    </row>
    <row r="37" spans="7:7">
      <c r="G37" s="7"/>
    </row>
    <row r="38" spans="7:7">
      <c r="G38" s="7"/>
    </row>
    <row r="39" spans="7:7">
      <c r="G39" s="7"/>
    </row>
    <row r="40" spans="7:7">
      <c r="G40" s="7"/>
    </row>
    <row r="41" spans="7:7">
      <c r="G41" s="7"/>
    </row>
    <row r="42" spans="7:7">
      <c r="G42" s="7"/>
    </row>
    <row r="43" spans="7:7">
      <c r="G43" s="7"/>
    </row>
    <row r="44" spans="7:7">
      <c r="G44" s="7"/>
    </row>
    <row r="45" spans="7:7">
      <c r="G45" s="7"/>
    </row>
    <row r="46" spans="7:7">
      <c r="G46" s="7"/>
    </row>
    <row r="47" spans="7:7">
      <c r="G47" s="7"/>
    </row>
    <row r="48" spans="7:7">
      <c r="G48" s="7"/>
    </row>
    <row r="49" spans="7:7">
      <c r="G49" s="7"/>
    </row>
    <row r="50" spans="7:7">
      <c r="G50" s="7"/>
    </row>
    <row r="51" spans="7:7">
      <c r="G51" s="7"/>
    </row>
    <row r="52" spans="7:7">
      <c r="G52" s="7"/>
    </row>
    <row r="53" spans="7:7">
      <c r="G53" s="7"/>
    </row>
    <row r="54" spans="7:7">
      <c r="G54" s="7"/>
    </row>
    <row r="55" spans="7:7">
      <c r="G55" s="7"/>
    </row>
    <row r="56" spans="7:7">
      <c r="G56" s="7"/>
    </row>
    <row r="57" spans="7:7">
      <c r="G57" s="7"/>
    </row>
    <row r="58" spans="7:7">
      <c r="G58" s="7"/>
    </row>
    <row r="59" spans="7:7">
      <c r="G59" s="7"/>
    </row>
    <row r="60" spans="7:7">
      <c r="G60" s="7"/>
    </row>
    <row r="61" spans="7:7">
      <c r="G61" s="7"/>
    </row>
    <row r="62" spans="7:7">
      <c r="G62" s="7"/>
    </row>
    <row r="63" spans="7:7">
      <c r="G63" s="7"/>
    </row>
    <row r="64" spans="7:7">
      <c r="G64" s="7"/>
    </row>
    <row r="65" spans="7:7">
      <c r="G65" s="7"/>
    </row>
    <row r="66" spans="7:7">
      <c r="G66" s="7"/>
    </row>
    <row r="67" spans="7:7">
      <c r="G67" s="7"/>
    </row>
    <row r="68" spans="7:7">
      <c r="G68" s="7"/>
    </row>
    <row r="69" spans="7:7">
      <c r="G69" s="7"/>
    </row>
    <row r="70" spans="7:7">
      <c r="G70" s="7"/>
    </row>
    <row r="71" spans="7:7">
      <c r="G71" s="7"/>
    </row>
    <row r="72" spans="7:7">
      <c r="G72" s="7"/>
    </row>
    <row r="73" spans="7:7">
      <c r="G73" s="7"/>
    </row>
    <row r="74" spans="7:7">
      <c r="G74" s="7"/>
    </row>
    <row r="75" spans="7:7">
      <c r="G75" s="7"/>
    </row>
    <row r="76" spans="7:7">
      <c r="G76" s="7"/>
    </row>
    <row r="77" spans="7:7">
      <c r="G77" s="7"/>
    </row>
    <row r="78" spans="7:7">
      <c r="G78" s="7"/>
    </row>
    <row r="79" spans="7:7">
      <c r="G79" s="7"/>
    </row>
    <row r="80" spans="7:7">
      <c r="G80" s="7"/>
    </row>
    <row r="81" spans="7:7">
      <c r="G81" s="7"/>
    </row>
    <row r="82" spans="7:7">
      <c r="G82" s="7"/>
    </row>
    <row r="83" spans="7:7">
      <c r="G83" s="7"/>
    </row>
    <row r="84" spans="7:7">
      <c r="G84" s="7"/>
    </row>
    <row r="85" spans="7:7">
      <c r="G85" s="7"/>
    </row>
    <row r="86" spans="7:7">
      <c r="G86" s="7"/>
    </row>
    <row r="87" spans="7:7">
      <c r="G87" s="7"/>
    </row>
    <row r="88" spans="7:7">
      <c r="G88" s="7"/>
    </row>
    <row r="89" spans="7:7">
      <c r="G89" s="7"/>
    </row>
    <row r="90" spans="7:7">
      <c r="G90" s="7"/>
    </row>
    <row r="91" spans="7:7">
      <c r="G91" s="7"/>
    </row>
    <row r="92" spans="7:7">
      <c r="G92" s="7"/>
    </row>
    <row r="93" spans="7:7">
      <c r="G93" s="7"/>
    </row>
    <row r="94" spans="7:7">
      <c r="G94" s="7"/>
    </row>
    <row r="95" spans="7:7">
      <c r="G95" s="7"/>
    </row>
    <row r="96" spans="7:7">
      <c r="G96" s="7"/>
    </row>
    <row r="97" spans="7:7">
      <c r="G97" s="7"/>
    </row>
    <row r="98" spans="7:7">
      <c r="G98" s="7"/>
    </row>
    <row r="99" spans="7:7">
      <c r="G99" s="7"/>
    </row>
    <row r="100" spans="7:7">
      <c r="G100" s="7"/>
    </row>
    <row r="101" spans="7:7">
      <c r="G101" s="7"/>
    </row>
    <row r="102" spans="7:7">
      <c r="G102" s="7"/>
    </row>
    <row r="103" spans="7:7">
      <c r="G103" s="7"/>
    </row>
    <row r="104" spans="7:7">
      <c r="G104" s="7"/>
    </row>
    <row r="105" spans="7:7">
      <c r="G105" s="7"/>
    </row>
    <row r="106" spans="7:7">
      <c r="G106" s="7"/>
    </row>
    <row r="107" spans="7:7">
      <c r="G107" s="7"/>
    </row>
    <row r="108" spans="7:7">
      <c r="G108" s="7"/>
    </row>
    <row r="109" spans="7:7">
      <c r="G109" s="7"/>
    </row>
    <row r="110" spans="7:7">
      <c r="G110" s="7"/>
    </row>
    <row r="111" spans="7:7">
      <c r="G111" s="7"/>
    </row>
    <row r="112" spans="7:7">
      <c r="G112" s="7"/>
    </row>
    <row r="113" spans="7:7">
      <c r="G113" s="7"/>
    </row>
    <row r="114" spans="7:7">
      <c r="G114" s="7"/>
    </row>
    <row r="115" spans="7:7">
      <c r="G115" s="7"/>
    </row>
    <row r="116" spans="7:7">
      <c r="G116" s="7"/>
    </row>
    <row r="117" spans="7:7">
      <c r="G117" s="7"/>
    </row>
    <row r="118" spans="7:7">
      <c r="G118" s="7"/>
    </row>
    <row r="119" spans="7:7">
      <c r="G119" s="7"/>
    </row>
    <row r="120" spans="7:7">
      <c r="G120" s="7"/>
    </row>
    <row r="121" spans="7:7">
      <c r="G121" s="7"/>
    </row>
    <row r="122" spans="7:7">
      <c r="G122" s="7"/>
    </row>
    <row r="123" spans="7:7">
      <c r="G123" s="7"/>
    </row>
    <row r="124" spans="7:7">
      <c r="G124" s="7"/>
    </row>
    <row r="125" spans="7:7">
      <c r="G125" s="7"/>
    </row>
    <row r="126" spans="7:7">
      <c r="G126" s="7"/>
    </row>
    <row r="127" spans="7:7">
      <c r="G127" s="7"/>
    </row>
    <row r="128" spans="7:7">
      <c r="G128" s="7"/>
    </row>
    <row r="129" spans="7:7">
      <c r="G129" s="7"/>
    </row>
    <row r="130" spans="7:7">
      <c r="G130" s="7"/>
    </row>
    <row r="131" spans="7:7">
      <c r="G131" s="7"/>
    </row>
    <row r="132" spans="7:7">
      <c r="G132" s="7"/>
    </row>
    <row r="133" spans="7:7">
      <c r="G133" s="7"/>
    </row>
    <row r="134" spans="7:7">
      <c r="G134" s="7"/>
    </row>
    <row r="135" spans="7:7">
      <c r="G135" s="7"/>
    </row>
    <row r="136" spans="7:7">
      <c r="G136" s="7"/>
    </row>
    <row r="137" spans="7:7">
      <c r="G137" s="7"/>
    </row>
    <row r="138" spans="7:7">
      <c r="G138" s="7"/>
    </row>
    <row r="139" spans="7:7">
      <c r="G139" s="7"/>
    </row>
    <row r="140" spans="7:7">
      <c r="G140" s="7"/>
    </row>
    <row r="141" spans="7:7">
      <c r="G141" s="7"/>
    </row>
    <row r="142" spans="7:7">
      <c r="G142" s="7"/>
    </row>
    <row r="143" spans="7:7">
      <c r="G143" s="7"/>
    </row>
    <row r="144" spans="7:7">
      <c r="G144" s="7"/>
    </row>
    <row r="145" spans="7:7">
      <c r="G145" s="7"/>
    </row>
    <row r="146" spans="7:7">
      <c r="G146" s="7"/>
    </row>
    <row r="147" spans="7:7">
      <c r="G147" s="7"/>
    </row>
    <row r="148" spans="7:7">
      <c r="G148" s="7"/>
    </row>
    <row r="149" spans="7:7">
      <c r="G149" s="7"/>
    </row>
    <row r="150" spans="7:7">
      <c r="G150" s="7"/>
    </row>
    <row r="151" spans="7:7">
      <c r="G151" s="7"/>
    </row>
    <row r="152" spans="7:7">
      <c r="G152" s="7"/>
    </row>
    <row r="153" spans="7:7">
      <c r="G153" s="7"/>
    </row>
    <row r="154" spans="7:7">
      <c r="G154" s="7"/>
    </row>
    <row r="155" spans="7:7">
      <c r="G155" s="7"/>
    </row>
    <row r="156" spans="7:7">
      <c r="G156" s="7"/>
    </row>
    <row r="157" spans="7:7">
      <c r="G157" s="7"/>
    </row>
    <row r="158" spans="7:7">
      <c r="G158" s="7"/>
    </row>
    <row r="159" spans="7:7">
      <c r="G159" s="7"/>
    </row>
    <row r="160" spans="7:7">
      <c r="G160" s="7"/>
    </row>
    <row r="161" spans="7:7">
      <c r="G161" s="7"/>
    </row>
    <row r="162" spans="7:7">
      <c r="G162" s="7"/>
    </row>
    <row r="163" spans="7:7">
      <c r="G163" s="7"/>
    </row>
    <row r="164" spans="7:7">
      <c r="G164" s="7"/>
    </row>
    <row r="165" spans="7:7">
      <c r="G165" s="7"/>
    </row>
    <row r="166" spans="7:7">
      <c r="G166" s="7"/>
    </row>
    <row r="167" spans="7:7">
      <c r="G167" s="7"/>
    </row>
    <row r="168" spans="7:7">
      <c r="G168" s="7"/>
    </row>
    <row r="169" spans="7:7">
      <c r="G169" s="7"/>
    </row>
    <row r="170" spans="7:7">
      <c r="G170" s="7"/>
    </row>
    <row r="171" spans="7:7">
      <c r="G171" s="7"/>
    </row>
    <row r="172" spans="7:7">
      <c r="G172" s="7"/>
    </row>
    <row r="173" spans="7:7">
      <c r="G173" s="7"/>
    </row>
    <row r="174" spans="7:7">
      <c r="G174" s="7"/>
    </row>
    <row r="175" spans="7:7">
      <c r="G175" s="7"/>
    </row>
    <row r="176" spans="7:7">
      <c r="G176" s="7"/>
    </row>
    <row r="177" spans="7:7">
      <c r="G177" s="7"/>
    </row>
    <row r="178" spans="7:7">
      <c r="G178" s="7"/>
    </row>
    <row r="179" spans="7:7">
      <c r="G179" s="7"/>
    </row>
    <row r="180" spans="7:7">
      <c r="G180" s="7"/>
    </row>
    <row r="181" spans="7:7">
      <c r="G181" s="7"/>
    </row>
    <row r="182" spans="7:7">
      <c r="G182" s="7"/>
    </row>
    <row r="183" spans="7:7">
      <c r="G183" s="7"/>
    </row>
    <row r="184" spans="7:7">
      <c r="G184" s="7"/>
    </row>
    <row r="185" spans="7:7">
      <c r="G185" s="7"/>
    </row>
    <row r="186" spans="7:7">
      <c r="G186" s="7"/>
    </row>
    <row r="187" spans="7:7">
      <c r="G187" s="7"/>
    </row>
    <row r="188" spans="7:7">
      <c r="G188" s="7"/>
    </row>
    <row r="189" spans="7:7">
      <c r="G189" s="7"/>
    </row>
    <row r="190" spans="7:7">
      <c r="G190" s="7"/>
    </row>
    <row r="191" spans="7:7">
      <c r="G191" s="7"/>
    </row>
    <row r="192" spans="7:7">
      <c r="G192" s="7"/>
    </row>
    <row r="193" spans="7:7">
      <c r="G193" s="7"/>
    </row>
    <row r="194" spans="7:7">
      <c r="G194" s="7"/>
    </row>
    <row r="195" spans="7:7">
      <c r="G195" s="7"/>
    </row>
    <row r="196" spans="7:7">
      <c r="G196" s="7"/>
    </row>
    <row r="197" spans="7:7">
      <c r="G197" s="7"/>
    </row>
    <row r="198" spans="7:7">
      <c r="G198" s="7"/>
    </row>
    <row r="199" spans="7:7">
      <c r="G199" s="7"/>
    </row>
    <row r="200" spans="7:7">
      <c r="G200" s="7"/>
    </row>
    <row r="201" spans="7:7">
      <c r="G201" s="7"/>
    </row>
    <row r="202" spans="7:7">
      <c r="G202" s="7"/>
    </row>
    <row r="203" spans="7:7">
      <c r="G203" s="7"/>
    </row>
    <row r="204" spans="7:7">
      <c r="G204" s="7"/>
    </row>
    <row r="205" spans="7:7">
      <c r="G205" s="7"/>
    </row>
    <row r="206" spans="7:7">
      <c r="G206" s="7"/>
    </row>
    <row r="207" spans="7:7">
      <c r="G207" s="7"/>
    </row>
    <row r="208" spans="7:7">
      <c r="G208" s="7"/>
    </row>
    <row r="209" spans="7:7">
      <c r="G209" s="7"/>
    </row>
    <row r="210" spans="7:7">
      <c r="G210" s="7"/>
    </row>
    <row r="211" spans="7:7">
      <c r="G211" s="7"/>
    </row>
    <row r="212" spans="7:7">
      <c r="G212" s="7"/>
    </row>
    <row r="213" spans="7:7">
      <c r="G213" s="7"/>
    </row>
    <row r="214" spans="7:7">
      <c r="G214" s="7"/>
    </row>
    <row r="215" spans="7:7">
      <c r="G215" s="7"/>
    </row>
    <row r="216" spans="7:7">
      <c r="G216" s="7"/>
    </row>
    <row r="217" spans="7:7">
      <c r="G217" s="7"/>
    </row>
    <row r="218" spans="7:7">
      <c r="G218" s="7"/>
    </row>
    <row r="219" spans="7:7">
      <c r="G219" s="7"/>
    </row>
    <row r="220" spans="7:7">
      <c r="G220" s="7"/>
    </row>
    <row r="221" spans="7:7">
      <c r="G221" s="7"/>
    </row>
    <row r="222" spans="7:7">
      <c r="G222" s="7"/>
    </row>
    <row r="223" spans="7:7">
      <c r="G223" s="7"/>
    </row>
    <row r="224" spans="7:7">
      <c r="G224" s="7"/>
    </row>
    <row r="225" spans="7:7">
      <c r="G225" s="7"/>
    </row>
    <row r="226" spans="7:7">
      <c r="G226" s="7"/>
    </row>
    <row r="227" spans="7:7">
      <c r="G227" s="7"/>
    </row>
    <row r="228" spans="7:7">
      <c r="G228" s="7"/>
    </row>
    <row r="229" spans="7:7">
      <c r="G229" s="7"/>
    </row>
    <row r="230" spans="7:7">
      <c r="G230" s="7"/>
    </row>
    <row r="231" spans="7:7">
      <c r="G231" s="7"/>
    </row>
    <row r="232" spans="7:7">
      <c r="G232" s="7"/>
    </row>
    <row r="233" spans="7:7">
      <c r="G233" s="7"/>
    </row>
    <row r="234" spans="7:7">
      <c r="G234" s="7"/>
    </row>
    <row r="235" spans="7:7">
      <c r="G235" s="7"/>
    </row>
    <row r="236" spans="7:7">
      <c r="G236" s="7"/>
    </row>
    <row r="237" spans="7:7">
      <c r="G237" s="7"/>
    </row>
    <row r="238" spans="7:7">
      <c r="G238" s="7"/>
    </row>
    <row r="239" spans="7:7">
      <c r="G239" s="7"/>
    </row>
    <row r="240" spans="7:7">
      <c r="G240" s="7"/>
    </row>
    <row r="241" spans="7:7">
      <c r="G241" s="7"/>
    </row>
    <row r="242" spans="7:7">
      <c r="G242" s="7"/>
    </row>
    <row r="243" spans="7:7">
      <c r="G243" s="7"/>
    </row>
    <row r="244" spans="7:7">
      <c r="G244" s="7"/>
    </row>
    <row r="245" spans="7:7">
      <c r="G245" s="7"/>
    </row>
    <row r="246" spans="7:7">
      <c r="G246" s="7"/>
    </row>
    <row r="247" spans="7:7">
      <c r="G247" s="7"/>
    </row>
    <row r="248" spans="7:7">
      <c r="G248" s="7"/>
    </row>
    <row r="249" spans="7:7">
      <c r="G249" s="7"/>
    </row>
    <row r="250" spans="7:7">
      <c r="G250" s="7"/>
    </row>
    <row r="251" spans="7:7">
      <c r="G251" s="7"/>
    </row>
    <row r="252" spans="7:7">
      <c r="G252" s="7"/>
    </row>
    <row r="253" spans="7:7">
      <c r="G253" s="7"/>
    </row>
    <row r="254" spans="7:7">
      <c r="G254" s="7"/>
    </row>
    <row r="255" spans="7:7">
      <c r="G255" s="7"/>
    </row>
    <row r="256" spans="7:7">
      <c r="G256" s="7"/>
    </row>
    <row r="257" spans="7:7">
      <c r="G257" s="7"/>
    </row>
    <row r="258" spans="7:7">
      <c r="G258" s="7"/>
    </row>
    <row r="259" spans="7:7">
      <c r="G259" s="7"/>
    </row>
    <row r="260" spans="7:7">
      <c r="G260" s="7"/>
    </row>
    <row r="261" spans="7:7">
      <c r="G261" s="7"/>
    </row>
    <row r="262" spans="7:7">
      <c r="G262" s="7"/>
    </row>
    <row r="263" spans="7:7">
      <c r="G263" s="7"/>
    </row>
    <row r="264" spans="7:7">
      <c r="G264" s="7"/>
    </row>
    <row r="265" spans="7:7">
      <c r="G265" s="7"/>
    </row>
    <row r="266" spans="7:7">
      <c r="G266" s="7"/>
    </row>
    <row r="267" spans="7:7">
      <c r="G267" s="7"/>
    </row>
    <row r="268" spans="7:7">
      <c r="G268" s="7"/>
    </row>
    <row r="269" spans="7:7">
      <c r="G269" s="7"/>
    </row>
    <row r="270" spans="7:7">
      <c r="G270" s="7"/>
    </row>
    <row r="271" spans="7:7">
      <c r="G271" s="7"/>
    </row>
    <row r="272" spans="7:7">
      <c r="G272" s="7"/>
    </row>
    <row r="273" spans="7:7">
      <c r="G273" s="7"/>
    </row>
    <row r="274" spans="7:7">
      <c r="G274" s="7"/>
    </row>
    <row r="275" spans="7:7">
      <c r="G275" s="7"/>
    </row>
    <row r="276" spans="7:7">
      <c r="G276" s="7"/>
    </row>
    <row r="277" spans="7:7">
      <c r="G277" s="7"/>
    </row>
    <row r="278" spans="7:7">
      <c r="G278" s="7"/>
    </row>
    <row r="279" spans="7:7">
      <c r="G279" s="7"/>
    </row>
    <row r="280" spans="7:7">
      <c r="G280" s="7"/>
    </row>
    <row r="281" spans="7:7">
      <c r="G281" s="7"/>
    </row>
    <row r="282" spans="7:7">
      <c r="G282" s="7"/>
    </row>
    <row r="283" spans="7:7">
      <c r="G283" s="7"/>
    </row>
    <row r="284" spans="7:7">
      <c r="G284" s="7"/>
    </row>
    <row r="285" spans="7:7">
      <c r="G285" s="7"/>
    </row>
    <row r="286" spans="7:7">
      <c r="G286" s="7"/>
    </row>
    <row r="287" spans="7:7">
      <c r="G287" s="7"/>
    </row>
    <row r="288" spans="7:7">
      <c r="G288" s="7"/>
    </row>
    <row r="289" spans="7:7">
      <c r="G289" s="7"/>
    </row>
    <row r="290" spans="7:7">
      <c r="G290" s="7"/>
    </row>
    <row r="291" spans="7:7">
      <c r="G291" s="7"/>
    </row>
    <row r="292" spans="7:7">
      <c r="G292" s="7"/>
    </row>
    <row r="293" spans="7:7">
      <c r="G293" s="7"/>
    </row>
    <row r="294" spans="7:7">
      <c r="G294" s="7"/>
    </row>
    <row r="295" spans="7:7">
      <c r="G295" s="7"/>
    </row>
    <row r="296" spans="7:7">
      <c r="G296" s="7"/>
    </row>
    <row r="297" spans="7:7">
      <c r="G297" s="7"/>
    </row>
    <row r="298" spans="7:7">
      <c r="G298" s="7"/>
    </row>
    <row r="299" spans="7:7">
      <c r="G299" s="7"/>
    </row>
    <row r="300" spans="7:7">
      <c r="G300" s="7"/>
    </row>
    <row r="301" spans="7:7">
      <c r="G301" s="7"/>
    </row>
    <row r="302" spans="7:7">
      <c r="G302" s="7"/>
    </row>
    <row r="303" spans="7:7">
      <c r="G303" s="7"/>
    </row>
    <row r="304" spans="7:7">
      <c r="G304" s="7"/>
    </row>
    <row r="305" spans="7:7">
      <c r="G305" s="7"/>
    </row>
    <row r="306" spans="7:7">
      <c r="G306" s="7"/>
    </row>
    <row r="307" spans="7:7">
      <c r="G307" s="7"/>
    </row>
    <row r="308" spans="7:7">
      <c r="G308" s="7"/>
    </row>
    <row r="309" spans="7:7">
      <c r="G309" s="7"/>
    </row>
    <row r="310" spans="7:7">
      <c r="G310" s="7"/>
    </row>
    <row r="311" spans="7:7">
      <c r="G311" s="7"/>
    </row>
    <row r="312" spans="7:7">
      <c r="G312" s="7"/>
    </row>
    <row r="313" spans="7:7">
      <c r="G313" s="7"/>
    </row>
    <row r="314" spans="7:7">
      <c r="G314" s="7"/>
    </row>
    <row r="315" spans="7:7">
      <c r="G315" s="7"/>
    </row>
    <row r="316" spans="7:7">
      <c r="G316" s="7"/>
    </row>
    <row r="317" spans="7:7">
      <c r="G317" s="7"/>
    </row>
    <row r="318" spans="7:7">
      <c r="G318" s="7"/>
    </row>
    <row r="319" spans="7:7">
      <c r="G319" s="7"/>
    </row>
    <row r="320" spans="7:7">
      <c r="G320" s="7"/>
    </row>
    <row r="321" spans="7:7">
      <c r="G321" s="7"/>
    </row>
    <row r="322" spans="7:7">
      <c r="G322" s="7"/>
    </row>
    <row r="323" spans="7:7">
      <c r="G323" s="7"/>
    </row>
    <row r="324" spans="7:7">
      <c r="G324" s="7"/>
    </row>
    <row r="325" spans="7:7">
      <c r="G325" s="7"/>
    </row>
    <row r="326" spans="7:7">
      <c r="G326" s="7"/>
    </row>
    <row r="327" spans="7:7">
      <c r="G327" s="7"/>
    </row>
    <row r="328" spans="7:7">
      <c r="G328" s="7"/>
    </row>
    <row r="329" spans="7:7">
      <c r="G329" s="7"/>
    </row>
    <row r="330" spans="7:7">
      <c r="G330" s="7"/>
    </row>
    <row r="331" spans="7:7">
      <c r="G331" s="7"/>
    </row>
    <row r="332" spans="7:7">
      <c r="G332" s="7"/>
    </row>
    <row r="333" spans="7:7">
      <c r="G333" s="7"/>
    </row>
    <row r="334" spans="7:7">
      <c r="G334" s="7"/>
    </row>
    <row r="335" spans="7:7">
      <c r="G335" s="7"/>
    </row>
    <row r="336" spans="7:7">
      <c r="G336" s="7"/>
    </row>
    <row r="337" spans="7:7">
      <c r="G337" s="7"/>
    </row>
    <row r="338" spans="7:7">
      <c r="G338" s="7"/>
    </row>
    <row r="339" spans="7:7">
      <c r="G339" s="7"/>
    </row>
    <row r="340" spans="7:7">
      <c r="G340" s="7"/>
    </row>
    <row r="341" spans="7:7">
      <c r="G341" s="7"/>
    </row>
    <row r="342" spans="7:7">
      <c r="G342" s="7"/>
    </row>
    <row r="343" spans="7:7">
      <c r="G343" s="7"/>
    </row>
    <row r="344" spans="7:7">
      <c r="G344" s="7"/>
    </row>
    <row r="345" spans="7:7">
      <c r="G345" s="7"/>
    </row>
    <row r="346" spans="7:7">
      <c r="G346" s="7"/>
    </row>
    <row r="347" spans="7:7">
      <c r="G347" s="7"/>
    </row>
    <row r="348" spans="7:7">
      <c r="G348" s="7"/>
    </row>
    <row r="349" spans="7:7">
      <c r="G349" s="7"/>
    </row>
    <row r="350" spans="7:7">
      <c r="G350" s="7"/>
    </row>
    <row r="351" spans="7:7">
      <c r="G351" s="7"/>
    </row>
    <row r="352" spans="7:7">
      <c r="G352" s="7"/>
    </row>
    <row r="353" spans="7:7">
      <c r="G353" s="7"/>
    </row>
    <row r="354" spans="7:7">
      <c r="G354" s="7"/>
    </row>
    <row r="355" spans="7:7">
      <c r="G355" s="7"/>
    </row>
    <row r="356" spans="7:7">
      <c r="G356" s="7"/>
    </row>
    <row r="357" spans="7:7">
      <c r="G357" s="7"/>
    </row>
    <row r="358" spans="7:7">
      <c r="G358" s="7"/>
    </row>
    <row r="359" spans="7:7">
      <c r="G359" s="7"/>
    </row>
    <row r="360" spans="7:7">
      <c r="G360" s="7"/>
    </row>
    <row r="361" spans="7:7">
      <c r="G361" s="7"/>
    </row>
    <row r="362" spans="7:7">
      <c r="G362" s="7"/>
    </row>
    <row r="363" spans="7:7">
      <c r="G363" s="7"/>
    </row>
    <row r="364" spans="7:7">
      <c r="G364" s="7"/>
    </row>
    <row r="365" spans="7:7">
      <c r="G365" s="7"/>
    </row>
    <row r="366" spans="7:7">
      <c r="G366" s="7"/>
    </row>
    <row r="367" spans="7:7">
      <c r="G367" s="7"/>
    </row>
    <row r="368" spans="7:7">
      <c r="G368" s="7"/>
    </row>
    <row r="369" spans="7:7">
      <c r="G369" s="7"/>
    </row>
    <row r="370" spans="7:7">
      <c r="G370" s="7"/>
    </row>
    <row r="371" spans="7:7">
      <c r="G371" s="7"/>
    </row>
    <row r="372" spans="7:7">
      <c r="G372" s="7"/>
    </row>
    <row r="373" spans="7:7">
      <c r="G373" s="7"/>
    </row>
    <row r="374" spans="7:7">
      <c r="G374" s="7"/>
    </row>
    <row r="375" spans="7:7">
      <c r="G375" s="7"/>
    </row>
    <row r="376" spans="7:7">
      <c r="G376" s="7"/>
    </row>
    <row r="377" spans="7:7">
      <c r="G377" s="7"/>
    </row>
    <row r="378" spans="7:7">
      <c r="G378" s="7"/>
    </row>
    <row r="379" spans="7:7">
      <c r="G379" s="7"/>
    </row>
    <row r="380" spans="7:7">
      <c r="G380" s="7"/>
    </row>
    <row r="381" spans="7:7">
      <c r="G381" s="7"/>
    </row>
    <row r="382" spans="7:7">
      <c r="G382" s="7"/>
    </row>
    <row r="383" spans="7:7">
      <c r="G383" s="7"/>
    </row>
    <row r="384" spans="7:7">
      <c r="G384" s="7"/>
    </row>
    <row r="385" spans="7:7">
      <c r="G385" s="7"/>
    </row>
    <row r="386" spans="7:7">
      <c r="G386" s="7"/>
    </row>
    <row r="387" spans="7:7">
      <c r="G387" s="7"/>
    </row>
    <row r="388" spans="7:7">
      <c r="G388" s="7"/>
    </row>
    <row r="389" spans="7:7">
      <c r="G389" s="7"/>
    </row>
    <row r="390" spans="7:7">
      <c r="G390" s="7"/>
    </row>
    <row r="391" spans="7:7">
      <c r="G391" s="7"/>
    </row>
    <row r="392" spans="7:7">
      <c r="G392" s="7"/>
    </row>
    <row r="393" spans="7:7">
      <c r="G393" s="7"/>
    </row>
    <row r="394" spans="7:7">
      <c r="G394" s="7"/>
    </row>
    <row r="395" spans="7:7">
      <c r="G395" s="7"/>
    </row>
    <row r="396" spans="7:7">
      <c r="G396" s="7"/>
    </row>
    <row r="397" spans="7:7">
      <c r="G397" s="7"/>
    </row>
    <row r="398" spans="7:7">
      <c r="G398" s="7"/>
    </row>
    <row r="399" spans="7:7">
      <c r="G399" s="7"/>
    </row>
    <row r="400" spans="7:7">
      <c r="G400" s="7"/>
    </row>
    <row r="401" spans="7:7">
      <c r="G401" s="7"/>
    </row>
    <row r="402" spans="7:7">
      <c r="G402" s="7"/>
    </row>
    <row r="403" spans="7:7">
      <c r="G403" s="7"/>
    </row>
    <row r="404" spans="7:7">
      <c r="G404" s="7"/>
    </row>
    <row r="405" spans="7:7">
      <c r="G405" s="7"/>
    </row>
    <row r="406" spans="7:7">
      <c r="G406" s="7"/>
    </row>
    <row r="407" spans="7:7">
      <c r="G407" s="7"/>
    </row>
    <row r="408" spans="7:7">
      <c r="G408" s="7"/>
    </row>
    <row r="409" spans="7:7">
      <c r="G409" s="7"/>
    </row>
    <row r="410" spans="7:7">
      <c r="G410" s="7"/>
    </row>
    <row r="411" spans="7:7">
      <c r="G411" s="7"/>
    </row>
    <row r="412" spans="7:7">
      <c r="G412" s="7"/>
    </row>
    <row r="413" spans="7:7">
      <c r="G413" s="7"/>
    </row>
    <row r="414" spans="7:7">
      <c r="G414" s="7"/>
    </row>
    <row r="415" spans="7:7">
      <c r="G415" s="7"/>
    </row>
    <row r="416" spans="7:7">
      <c r="G416" s="7"/>
    </row>
    <row r="417" spans="7:7">
      <c r="G417" s="7"/>
    </row>
    <row r="418" spans="7:7">
      <c r="G418" s="7"/>
    </row>
    <row r="419" spans="7:7">
      <c r="G419" s="7"/>
    </row>
    <row r="420" spans="7:7">
      <c r="G420" s="7"/>
    </row>
    <row r="421" spans="7:7">
      <c r="G421" s="7"/>
    </row>
    <row r="422" spans="7:7">
      <c r="G422" s="7"/>
    </row>
    <row r="423" spans="7:7">
      <c r="G423" s="7"/>
    </row>
    <row r="424" spans="7:7">
      <c r="G424" s="7"/>
    </row>
    <row r="425" spans="7:7">
      <c r="G425" s="7"/>
    </row>
    <row r="426" spans="7:7">
      <c r="G426" s="7"/>
    </row>
    <row r="427" spans="7:7">
      <c r="G427" s="7"/>
    </row>
    <row r="428" spans="7:7">
      <c r="G428" s="7"/>
    </row>
    <row r="429" spans="7:7">
      <c r="G429" s="7"/>
    </row>
    <row r="430" spans="7:7">
      <c r="G430" s="7"/>
    </row>
    <row r="431" spans="7:7">
      <c r="G431" s="7"/>
    </row>
    <row r="432" spans="7:7">
      <c r="G432" s="7"/>
    </row>
    <row r="433" spans="7:7">
      <c r="G433" s="7"/>
    </row>
    <row r="434" spans="7:7">
      <c r="G434" s="7"/>
    </row>
    <row r="435" spans="7:7">
      <c r="G435" s="7"/>
    </row>
    <row r="436" spans="7:7">
      <c r="G436" s="7"/>
    </row>
    <row r="437" spans="7:7">
      <c r="G437" s="7"/>
    </row>
    <row r="438" spans="7:7">
      <c r="G438" s="7"/>
    </row>
    <row r="439" spans="7:7">
      <c r="G439" s="7"/>
    </row>
    <row r="440" spans="7:7">
      <c r="G440" s="7"/>
    </row>
    <row r="441" spans="7:7">
      <c r="G441" s="7"/>
    </row>
    <row r="442" spans="7:7">
      <c r="G442" s="7"/>
    </row>
    <row r="443" spans="7:7">
      <c r="G443" s="7"/>
    </row>
    <row r="444" spans="7:7">
      <c r="G444" s="7"/>
    </row>
    <row r="445" spans="7:7">
      <c r="G445" s="7"/>
    </row>
    <row r="446" spans="7:7">
      <c r="G446" s="7"/>
    </row>
    <row r="447" spans="7:7">
      <c r="G447" s="7"/>
    </row>
    <row r="448" spans="7:7">
      <c r="G448" s="7"/>
    </row>
    <row r="449" spans="7:7">
      <c r="G449" s="7"/>
    </row>
    <row r="450" spans="7:7">
      <c r="G450" s="7"/>
    </row>
    <row r="451" spans="7:7">
      <c r="G451" s="7"/>
    </row>
    <row r="452" spans="7:7">
      <c r="G452" s="7"/>
    </row>
    <row r="453" spans="7:7">
      <c r="G453" s="7"/>
    </row>
    <row r="454" spans="7:7">
      <c r="G454" s="7"/>
    </row>
    <row r="455" spans="7:7">
      <c r="G455" s="7"/>
    </row>
    <row r="456" spans="7:7">
      <c r="G456" s="7"/>
    </row>
    <row r="457" spans="7:7">
      <c r="G457" s="7"/>
    </row>
    <row r="458" spans="7:7">
      <c r="G458" s="7"/>
    </row>
    <row r="459" spans="7:7">
      <c r="G459" s="7"/>
    </row>
    <row r="460" spans="7:7">
      <c r="G460" s="7"/>
    </row>
    <row r="461" spans="7:7">
      <c r="G461" s="7"/>
    </row>
    <row r="462" spans="7:7">
      <c r="G462" s="7"/>
    </row>
    <row r="463" spans="7:7">
      <c r="G463" s="7"/>
    </row>
    <row r="464" spans="7:7">
      <c r="G464" s="7"/>
    </row>
    <row r="465" spans="7:7">
      <c r="G465" s="7"/>
    </row>
    <row r="466" spans="7:7">
      <c r="G466" s="7"/>
    </row>
    <row r="467" spans="7:7">
      <c r="G467" s="7"/>
    </row>
    <row r="468" spans="7:7">
      <c r="G468" s="7"/>
    </row>
    <row r="469" spans="7:7">
      <c r="G469" s="7"/>
    </row>
    <row r="470" spans="7:7">
      <c r="G470" s="7"/>
    </row>
    <row r="471" spans="7:7">
      <c r="G471" s="7"/>
    </row>
    <row r="472" spans="7:7">
      <c r="G472" s="7"/>
    </row>
    <row r="473" spans="7:7">
      <c r="G473" s="7"/>
    </row>
    <row r="474" spans="7:7">
      <c r="G474" s="7"/>
    </row>
    <row r="475" spans="7:7">
      <c r="G475" s="7"/>
    </row>
    <row r="476" spans="7:7">
      <c r="G476" s="7"/>
    </row>
    <row r="477" spans="7:7">
      <c r="G477" s="7"/>
    </row>
    <row r="478" spans="7:7">
      <c r="G478" s="7"/>
    </row>
    <row r="479" spans="7:7">
      <c r="G479" s="7"/>
    </row>
    <row r="480" spans="7:7">
      <c r="G480" s="7"/>
    </row>
    <row r="481" spans="7:7">
      <c r="G481" s="7"/>
    </row>
    <row r="482" spans="7:7">
      <c r="G482" s="7"/>
    </row>
    <row r="483" spans="7:7">
      <c r="G483" s="7"/>
    </row>
    <row r="484" spans="7:7">
      <c r="G484" s="7"/>
    </row>
    <row r="485" spans="7:7">
      <c r="G485" s="7"/>
    </row>
    <row r="486" spans="7:7">
      <c r="G486" s="7"/>
    </row>
    <row r="487" spans="7:7">
      <c r="G487" s="7"/>
    </row>
    <row r="488" spans="7:7">
      <c r="G488" s="7"/>
    </row>
    <row r="489" spans="7:7">
      <c r="G489" s="7"/>
    </row>
    <row r="490" spans="7:7">
      <c r="G490" s="7"/>
    </row>
    <row r="491" spans="7:7">
      <c r="G491" s="7"/>
    </row>
    <row r="492" spans="7:7">
      <c r="G492" s="7"/>
    </row>
    <row r="493" spans="7:7">
      <c r="G493" s="7"/>
    </row>
    <row r="494" spans="7:7">
      <c r="G494" s="7"/>
    </row>
    <row r="495" spans="7:7">
      <c r="G495" s="7"/>
    </row>
    <row r="496" spans="7:7">
      <c r="G496" s="7"/>
    </row>
    <row r="497" spans="7:7">
      <c r="G497" s="7"/>
    </row>
    <row r="498" spans="7:7">
      <c r="G498" s="7"/>
    </row>
    <row r="499" spans="7:7">
      <c r="G499" s="7"/>
    </row>
    <row r="500" spans="7:7">
      <c r="G500" s="7"/>
    </row>
    <row r="501" spans="7:7">
      <c r="G501" s="7"/>
    </row>
    <row r="502" spans="7:7">
      <c r="G502" s="7"/>
    </row>
    <row r="503" spans="7:7">
      <c r="G503" s="7"/>
    </row>
    <row r="504" spans="7:7">
      <c r="G504" s="7"/>
    </row>
    <row r="505" spans="7:7">
      <c r="G505" s="7"/>
    </row>
    <row r="506" spans="7:7">
      <c r="G506" s="7"/>
    </row>
    <row r="507" spans="7:7">
      <c r="G507" s="7"/>
    </row>
    <row r="508" spans="7:7">
      <c r="G508" s="7"/>
    </row>
    <row r="509" spans="7:7">
      <c r="G509" s="7"/>
    </row>
    <row r="510" spans="7:7">
      <c r="G510" s="7"/>
    </row>
    <row r="511" spans="7:7">
      <c r="G511" s="7"/>
    </row>
    <row r="512" spans="7:7">
      <c r="G512" s="7"/>
    </row>
    <row r="513" spans="7:7">
      <c r="G513" s="7"/>
    </row>
    <row r="514" spans="7:7">
      <c r="G514" s="7"/>
    </row>
    <row r="515" spans="7:7">
      <c r="G515" s="7"/>
    </row>
    <row r="516" spans="7:7">
      <c r="G516" s="7"/>
    </row>
    <row r="517" spans="7:7">
      <c r="G517" s="7"/>
    </row>
    <row r="518" spans="7:7">
      <c r="G518" s="7"/>
    </row>
    <row r="519" spans="7:7">
      <c r="G519" s="7"/>
    </row>
    <row r="520" spans="7:7">
      <c r="G520" s="7"/>
    </row>
    <row r="521" spans="7:7">
      <c r="G521" s="7"/>
    </row>
    <row r="522" spans="7:7">
      <c r="G522" s="7"/>
    </row>
    <row r="523" spans="7:7">
      <c r="G523" s="7"/>
    </row>
    <row r="524" spans="7:7">
      <c r="G524" s="7"/>
    </row>
    <row r="525" spans="7:7">
      <c r="G525" s="7"/>
    </row>
    <row r="526" spans="7:7">
      <c r="G526" s="7"/>
    </row>
    <row r="527" spans="7:7">
      <c r="G527" s="7"/>
    </row>
    <row r="528" spans="7:7">
      <c r="G528" s="7"/>
    </row>
    <row r="529" spans="7:7">
      <c r="G529" s="7"/>
    </row>
    <row r="530" spans="7:7">
      <c r="G530" s="7"/>
    </row>
    <row r="531" spans="7:7">
      <c r="G531" s="7"/>
    </row>
    <row r="532" spans="7:7">
      <c r="G532" s="7"/>
    </row>
    <row r="533" spans="7:7">
      <c r="G533" s="7"/>
    </row>
    <row r="534" spans="7:7">
      <c r="G534" s="7"/>
    </row>
    <row r="535" spans="7:7">
      <c r="G535" s="7"/>
    </row>
    <row r="536" spans="7:7">
      <c r="G536" s="7"/>
    </row>
    <row r="537" spans="7:7">
      <c r="G537" s="7"/>
    </row>
    <row r="538" spans="7:7">
      <c r="G538" s="7"/>
    </row>
    <row r="539" spans="7:7">
      <c r="G539" s="7"/>
    </row>
    <row r="540" spans="7:7">
      <c r="G540" s="7"/>
    </row>
    <row r="541" spans="7:7">
      <c r="G541" s="7"/>
    </row>
    <row r="542" spans="7:7">
      <c r="G542" s="7"/>
    </row>
    <row r="543" spans="7:7">
      <c r="G543" s="7"/>
    </row>
    <row r="544" spans="7:7">
      <c r="G544" s="7"/>
    </row>
    <row r="545" spans="7:7">
      <c r="G545" s="7"/>
    </row>
    <row r="546" spans="7:7">
      <c r="G546" s="7"/>
    </row>
    <row r="547" spans="7:7">
      <c r="G547" s="7"/>
    </row>
    <row r="548" spans="7:7">
      <c r="G548" s="7"/>
    </row>
    <row r="549" spans="7:7">
      <c r="G549" s="7"/>
    </row>
    <row r="550" spans="7:7">
      <c r="G550" s="7"/>
    </row>
    <row r="551" spans="7:7">
      <c r="G551" s="7"/>
    </row>
    <row r="552" spans="7:7">
      <c r="G552" s="7"/>
    </row>
    <row r="553" spans="7:7">
      <c r="G553" s="7"/>
    </row>
    <row r="554" spans="7:7">
      <c r="G554" s="7"/>
    </row>
    <row r="555" spans="7:7">
      <c r="G555" s="7"/>
    </row>
    <row r="556" spans="7:7">
      <c r="G556" s="7"/>
    </row>
    <row r="557" spans="7:7">
      <c r="G557" s="7"/>
    </row>
    <row r="558" spans="7:7">
      <c r="G558" s="7"/>
    </row>
    <row r="559" spans="7:7">
      <c r="G559" s="7"/>
    </row>
    <row r="560" spans="7:7">
      <c r="G560" s="7"/>
    </row>
    <row r="561" spans="7:7">
      <c r="G561" s="7"/>
    </row>
    <row r="562" spans="7:7">
      <c r="G562" s="7"/>
    </row>
    <row r="563" spans="7:7">
      <c r="G563" s="7"/>
    </row>
    <row r="564" spans="7:7">
      <c r="G564" s="7"/>
    </row>
    <row r="565" spans="7:7">
      <c r="G565" s="7"/>
    </row>
    <row r="566" spans="7:7">
      <c r="G566" s="7"/>
    </row>
    <row r="567" spans="7:7">
      <c r="G567" s="7"/>
    </row>
    <row r="568" spans="7:7">
      <c r="G568" s="7"/>
    </row>
    <row r="569" spans="7:7">
      <c r="G569" s="7"/>
    </row>
    <row r="570" spans="7:7">
      <c r="G570" s="7"/>
    </row>
    <row r="571" spans="7:7">
      <c r="G571" s="7"/>
    </row>
    <row r="572" spans="7:7">
      <c r="G572" s="7"/>
    </row>
    <row r="573" spans="7:7">
      <c r="G573" s="7"/>
    </row>
    <row r="574" spans="7:7">
      <c r="G574" s="7"/>
    </row>
    <row r="575" spans="7:7">
      <c r="G575" s="7"/>
    </row>
    <row r="576" spans="7:7">
      <c r="G576" s="7"/>
    </row>
    <row r="577" spans="7:7">
      <c r="G577" s="7"/>
    </row>
    <row r="578" spans="7:7">
      <c r="G578" s="7"/>
    </row>
    <row r="579" spans="7:7">
      <c r="G579" s="7"/>
    </row>
    <row r="580" spans="7:7">
      <c r="G580" s="7"/>
    </row>
    <row r="581" spans="7:7">
      <c r="G581" s="7"/>
    </row>
    <row r="582" spans="7:7">
      <c r="G582" s="7"/>
    </row>
    <row r="583" spans="7:7">
      <c r="G583" s="7"/>
    </row>
    <row r="584" spans="7:7">
      <c r="G584" s="7"/>
    </row>
    <row r="585" spans="7:7">
      <c r="G585" s="7"/>
    </row>
    <row r="586" spans="7:7">
      <c r="G586" s="7"/>
    </row>
    <row r="587" spans="7:7">
      <c r="G587" s="7"/>
    </row>
    <row r="588" spans="7:7">
      <c r="G588" s="7"/>
    </row>
    <row r="589" spans="7:7">
      <c r="G589" s="7"/>
    </row>
    <row r="590" spans="7:7">
      <c r="G590" s="7"/>
    </row>
    <row r="591" spans="7:7">
      <c r="G591" s="7"/>
    </row>
    <row r="592" spans="7:7">
      <c r="G592" s="7"/>
    </row>
    <row r="593" spans="7:7">
      <c r="G593" s="7"/>
    </row>
    <row r="594" spans="7:7">
      <c r="G594" s="7"/>
    </row>
    <row r="595" spans="7:7">
      <c r="G595" s="7"/>
    </row>
    <row r="596" spans="7:7">
      <c r="G596" s="7"/>
    </row>
    <row r="597" spans="7:7">
      <c r="G597" s="7"/>
    </row>
    <row r="598" spans="7:7">
      <c r="G598" s="7"/>
    </row>
    <row r="599" spans="7:7">
      <c r="G599" s="7"/>
    </row>
    <row r="600" spans="7:7">
      <c r="G600" s="7"/>
    </row>
    <row r="601" spans="7:7">
      <c r="G601" s="7"/>
    </row>
    <row r="602" spans="7:7">
      <c r="G602" s="7"/>
    </row>
    <row r="603" spans="7:7">
      <c r="G603" s="7"/>
    </row>
    <row r="604" spans="7:7">
      <c r="G604" s="7"/>
    </row>
    <row r="605" spans="7:7">
      <c r="G605" s="7"/>
    </row>
    <row r="606" spans="7:7">
      <c r="G606" s="7"/>
    </row>
    <row r="607" spans="7:7">
      <c r="G607" s="7"/>
    </row>
    <row r="608" spans="7:7">
      <c r="G608" s="7"/>
    </row>
    <row r="609" spans="7:7">
      <c r="G609" s="7"/>
    </row>
    <row r="610" spans="7:7">
      <c r="G610" s="7"/>
    </row>
    <row r="611" spans="7:7">
      <c r="G611" s="7"/>
    </row>
    <row r="612" spans="7:7">
      <c r="G612" s="7"/>
    </row>
    <row r="613" spans="7:7">
      <c r="G613" s="7"/>
    </row>
    <row r="614" spans="7:7">
      <c r="G614" s="7"/>
    </row>
    <row r="615" spans="7:7">
      <c r="G615" s="7"/>
    </row>
    <row r="616" spans="7:7">
      <c r="G616" s="7"/>
    </row>
    <row r="617" spans="7:7">
      <c r="G617" s="7"/>
    </row>
    <row r="618" spans="7:7">
      <c r="G618" s="7"/>
    </row>
    <row r="619" spans="7:7">
      <c r="G619" s="7"/>
    </row>
    <row r="620" spans="7:7">
      <c r="G620" s="7"/>
    </row>
    <row r="621" spans="7:7">
      <c r="G621" s="7"/>
    </row>
    <row r="622" spans="7:7">
      <c r="G622" s="7"/>
    </row>
    <row r="623" spans="7:7">
      <c r="G623" s="7"/>
    </row>
    <row r="624" spans="7:7">
      <c r="G624" s="7"/>
    </row>
    <row r="625" spans="7:7">
      <c r="G625" s="7"/>
    </row>
    <row r="626" spans="7:7">
      <c r="G626" s="7"/>
    </row>
    <row r="627" spans="7:7">
      <c r="G627" s="7"/>
    </row>
    <row r="628" spans="7:7">
      <c r="G628" s="7"/>
    </row>
    <row r="629" spans="7:7">
      <c r="G629" s="7"/>
    </row>
    <row r="630" spans="7:7">
      <c r="G630" s="7"/>
    </row>
    <row r="631" spans="7:7">
      <c r="G631" s="7"/>
    </row>
    <row r="632" spans="7:7">
      <c r="G632" s="7"/>
    </row>
    <row r="633" spans="7:7">
      <c r="G633" s="7"/>
    </row>
    <row r="634" spans="7:7">
      <c r="G634" s="7"/>
    </row>
    <row r="635" spans="7:7">
      <c r="G635" s="7"/>
    </row>
    <row r="636" spans="7:7">
      <c r="G636" s="7"/>
    </row>
    <row r="637" spans="7:7">
      <c r="G637" s="7"/>
    </row>
    <row r="638" spans="7:7">
      <c r="G638" s="7"/>
    </row>
    <row r="639" spans="7:7">
      <c r="G639" s="7"/>
    </row>
    <row r="640" spans="7:7">
      <c r="G640" s="7"/>
    </row>
    <row r="641" spans="7:7">
      <c r="G641" s="7"/>
    </row>
    <row r="642" spans="7:7">
      <c r="G642" s="7"/>
    </row>
    <row r="643" spans="7:7">
      <c r="G643" s="7"/>
    </row>
    <row r="644" spans="7:7">
      <c r="G644" s="7"/>
    </row>
    <row r="645" spans="7:7">
      <c r="G645" s="7"/>
    </row>
    <row r="646" spans="7:7">
      <c r="G646" s="7"/>
    </row>
    <row r="647" spans="7:7">
      <c r="G647" s="7"/>
    </row>
    <row r="648" spans="7:7">
      <c r="G648" s="7"/>
    </row>
    <row r="649" spans="7:7">
      <c r="G649" s="7"/>
    </row>
    <row r="650" spans="7:7">
      <c r="G650" s="7"/>
    </row>
    <row r="651" spans="7:7">
      <c r="G651" s="7"/>
    </row>
    <row r="652" spans="7:7">
      <c r="G652" s="7"/>
    </row>
    <row r="653" spans="7:7">
      <c r="G653" s="7"/>
    </row>
    <row r="654" spans="7:7">
      <c r="G654" s="7"/>
    </row>
    <row r="655" spans="7:7">
      <c r="G655" s="7"/>
    </row>
    <row r="656" spans="7:7">
      <c r="G656" s="7"/>
    </row>
    <row r="657" spans="7:7">
      <c r="G657" s="7"/>
    </row>
    <row r="658" spans="7:7">
      <c r="G658" s="7"/>
    </row>
    <row r="659" spans="7:7">
      <c r="G659" s="7"/>
    </row>
    <row r="660" spans="7:7">
      <c r="G660" s="7"/>
    </row>
    <row r="661" spans="7:7">
      <c r="G661" s="7"/>
    </row>
    <row r="662" spans="7:7">
      <c r="G662" s="7"/>
    </row>
    <row r="663" spans="7:7">
      <c r="G663" s="7"/>
    </row>
    <row r="664" spans="7:7">
      <c r="G664" s="7"/>
    </row>
    <row r="665" spans="7:7">
      <c r="G665" s="7"/>
    </row>
    <row r="666" spans="7:7">
      <c r="G666" s="7"/>
    </row>
    <row r="667" spans="7:7">
      <c r="G667" s="7"/>
    </row>
    <row r="668" spans="7:7">
      <c r="G668" s="7"/>
    </row>
    <row r="669" spans="7:7">
      <c r="G669" s="7"/>
    </row>
    <row r="670" spans="7:7">
      <c r="G670" s="7"/>
    </row>
    <row r="671" spans="7:7">
      <c r="G671" s="7"/>
    </row>
    <row r="672" spans="7:7">
      <c r="G672" s="7"/>
    </row>
    <row r="673" spans="7:7">
      <c r="G673" s="7"/>
    </row>
    <row r="674" spans="7:7">
      <c r="G674" s="7"/>
    </row>
    <row r="675" spans="7:7">
      <c r="G675" s="7"/>
    </row>
    <row r="676" spans="7:7">
      <c r="G676" s="7"/>
    </row>
    <row r="677" spans="7:7">
      <c r="G677" s="7"/>
    </row>
    <row r="678" spans="7:7">
      <c r="G678" s="7"/>
    </row>
    <row r="679" spans="7:7">
      <c r="G679" s="7"/>
    </row>
    <row r="680" spans="7:7">
      <c r="G680" s="7"/>
    </row>
    <row r="681" spans="7:7">
      <c r="G681" s="7"/>
    </row>
    <row r="682" spans="7:7">
      <c r="G682" s="7"/>
    </row>
    <row r="683" spans="7:7">
      <c r="G683" s="7"/>
    </row>
    <row r="684" spans="7:7">
      <c r="G684" s="7"/>
    </row>
    <row r="685" spans="7:7">
      <c r="G685" s="7"/>
    </row>
    <row r="686" spans="7:7">
      <c r="G686" s="7"/>
    </row>
    <row r="687" spans="7:7">
      <c r="G687" s="7"/>
    </row>
    <row r="688" spans="7:7">
      <c r="G688" s="7"/>
    </row>
    <row r="689" spans="7:7">
      <c r="G689" s="7"/>
    </row>
    <row r="690" spans="7:7">
      <c r="G690" s="7"/>
    </row>
    <row r="691" spans="7:7">
      <c r="G691" s="7"/>
    </row>
    <row r="692" spans="7:7">
      <c r="G692" s="7"/>
    </row>
    <row r="693" spans="7:7">
      <c r="G693" s="7"/>
    </row>
    <row r="694" spans="7:7">
      <c r="G694" s="7"/>
    </row>
    <row r="695" spans="7:7">
      <c r="G695" s="7"/>
    </row>
    <row r="696" spans="7:7">
      <c r="G696" s="7"/>
    </row>
    <row r="697" spans="7:7">
      <c r="G697" s="7"/>
    </row>
    <row r="698" spans="7:7">
      <c r="G698" s="7"/>
    </row>
    <row r="699" spans="7:7">
      <c r="G699" s="7"/>
    </row>
    <row r="700" spans="7:7">
      <c r="G700" s="7"/>
    </row>
    <row r="701" spans="7:7">
      <c r="G701" s="7"/>
    </row>
    <row r="702" spans="7:7">
      <c r="G702" s="7"/>
    </row>
    <row r="703" spans="7:7">
      <c r="G703" s="7"/>
    </row>
    <row r="704" spans="7:7">
      <c r="G704" s="7"/>
    </row>
    <row r="705" spans="7:7">
      <c r="G705" s="7"/>
    </row>
    <row r="706" spans="7:7">
      <c r="G706" s="7"/>
    </row>
    <row r="707" spans="7:7">
      <c r="G707" s="7"/>
    </row>
    <row r="708" spans="7:7">
      <c r="G708" s="7"/>
    </row>
    <row r="709" spans="7:7">
      <c r="G709" s="7"/>
    </row>
    <row r="710" spans="7:7">
      <c r="G710" s="7"/>
    </row>
    <row r="711" spans="7:7">
      <c r="G711" s="7"/>
    </row>
    <row r="712" spans="7:7">
      <c r="G712" s="7"/>
    </row>
    <row r="713" spans="7:7">
      <c r="G713" s="7"/>
    </row>
    <row r="714" spans="7:7">
      <c r="G714" s="7"/>
    </row>
    <row r="715" spans="7:7">
      <c r="G715" s="7"/>
    </row>
    <row r="716" spans="7:7">
      <c r="G716" s="7"/>
    </row>
    <row r="717" spans="7:7">
      <c r="G717" s="7"/>
    </row>
    <row r="718" spans="7:7">
      <c r="G718" s="7"/>
    </row>
    <row r="719" spans="7:7">
      <c r="G719" s="7"/>
    </row>
    <row r="720" spans="7:7">
      <c r="G720" s="7"/>
    </row>
    <row r="721" spans="7:7">
      <c r="G721" s="7"/>
    </row>
    <row r="722" spans="7:7">
      <c r="G722" s="7"/>
    </row>
    <row r="723" spans="7:7">
      <c r="G723" s="7"/>
    </row>
    <row r="724" spans="7:7">
      <c r="G724" s="7"/>
    </row>
    <row r="725" spans="7:7">
      <c r="G725" s="7"/>
    </row>
    <row r="726" spans="7:7">
      <c r="G726" s="7"/>
    </row>
    <row r="727" spans="7:7">
      <c r="G727" s="7"/>
    </row>
    <row r="728" spans="7:7">
      <c r="G728" s="7"/>
    </row>
    <row r="729" spans="7:7">
      <c r="G729" s="7"/>
    </row>
    <row r="730" spans="7:7">
      <c r="G730" s="7"/>
    </row>
    <row r="731" spans="7:7">
      <c r="G731" s="7"/>
    </row>
    <row r="732" spans="7:7">
      <c r="G732" s="7"/>
    </row>
    <row r="733" spans="7:7">
      <c r="G733" s="7"/>
    </row>
    <row r="734" spans="7:7">
      <c r="G734" s="7"/>
    </row>
    <row r="735" spans="7:7">
      <c r="G735" s="7"/>
    </row>
    <row r="736" spans="7:7">
      <c r="G736" s="7"/>
    </row>
    <row r="737" spans="7:7">
      <c r="G737" s="7"/>
    </row>
    <row r="738" spans="7:7">
      <c r="G738" s="7"/>
    </row>
    <row r="739" spans="7:7">
      <c r="G739" s="7"/>
    </row>
    <row r="740" spans="7:7">
      <c r="G740" s="7"/>
    </row>
    <row r="741" spans="7:7">
      <c r="G741" s="7"/>
    </row>
    <row r="742" spans="7:7">
      <c r="G742" s="7"/>
    </row>
    <row r="743" spans="7:7">
      <c r="G743" s="7"/>
    </row>
    <row r="744" spans="7:7">
      <c r="G744" s="7"/>
    </row>
    <row r="745" spans="7:7">
      <c r="G745" s="7"/>
    </row>
    <row r="746" spans="7:7">
      <c r="G746" s="7"/>
    </row>
    <row r="747" spans="7:7">
      <c r="G747" s="7"/>
    </row>
    <row r="748" spans="7:7">
      <c r="G748" s="7"/>
    </row>
    <row r="749" spans="7:7">
      <c r="G749" s="7"/>
    </row>
    <row r="750" spans="7:7">
      <c r="G750" s="7"/>
    </row>
    <row r="751" spans="7:7">
      <c r="G751" s="7"/>
    </row>
    <row r="752" spans="7:7">
      <c r="G752" s="7"/>
    </row>
    <row r="753" spans="7:7">
      <c r="G753" s="7"/>
    </row>
    <row r="754" spans="7:7">
      <c r="G754" s="7"/>
    </row>
    <row r="755" spans="7:7">
      <c r="G755" s="7"/>
    </row>
    <row r="756" spans="7:7">
      <c r="G756" s="7"/>
    </row>
    <row r="757" spans="7:7">
      <c r="G757" s="7"/>
    </row>
    <row r="758" spans="7:7">
      <c r="G758" s="7"/>
    </row>
    <row r="759" spans="7:7">
      <c r="G759" s="7"/>
    </row>
    <row r="760" spans="7:7">
      <c r="G760" s="7"/>
    </row>
    <row r="761" spans="7:7">
      <c r="G761" s="7"/>
    </row>
    <row r="762" spans="7:7">
      <c r="G762" s="7"/>
    </row>
    <row r="763" spans="7:7">
      <c r="G763" s="7"/>
    </row>
    <row r="764" spans="7:7">
      <c r="G764" s="7"/>
    </row>
    <row r="765" spans="7:7">
      <c r="G765" s="7"/>
    </row>
    <row r="766" spans="7:7">
      <c r="G766" s="7"/>
    </row>
    <row r="767" spans="7:7">
      <c r="G767" s="7"/>
    </row>
    <row r="768" spans="7:7">
      <c r="G768" s="7"/>
    </row>
    <row r="769" spans="7:7">
      <c r="G769" s="7"/>
    </row>
    <row r="770" spans="7:7">
      <c r="G770" s="7"/>
    </row>
    <row r="771" spans="7:7">
      <c r="G771" s="7"/>
    </row>
    <row r="772" spans="7:7">
      <c r="G772" s="7"/>
    </row>
    <row r="773" spans="7:7">
      <c r="G773" s="7"/>
    </row>
    <row r="774" spans="7:7">
      <c r="G774" s="7"/>
    </row>
    <row r="775" spans="7:7">
      <c r="G775" s="7"/>
    </row>
    <row r="776" spans="7:7">
      <c r="G776" s="7"/>
    </row>
    <row r="777" spans="7:7">
      <c r="G777" s="7"/>
    </row>
    <row r="778" spans="7:7">
      <c r="G778" s="7"/>
    </row>
    <row r="779" spans="7:7">
      <c r="G779" s="7"/>
    </row>
    <row r="780" spans="7:7">
      <c r="G780" s="7"/>
    </row>
    <row r="781" spans="7:7">
      <c r="G781" s="7"/>
    </row>
    <row r="782" spans="7:7">
      <c r="G782" s="7"/>
    </row>
    <row r="783" spans="7:7">
      <c r="G783" s="7"/>
    </row>
    <row r="784" spans="7:7">
      <c r="G784" s="7"/>
    </row>
    <row r="785" spans="7:7">
      <c r="G785" s="7"/>
    </row>
    <row r="786" spans="7:7">
      <c r="G786" s="7"/>
    </row>
    <row r="787" spans="7:7">
      <c r="G787" s="7"/>
    </row>
    <row r="788" spans="7:7">
      <c r="G788" s="7"/>
    </row>
    <row r="789" spans="7:7">
      <c r="G789" s="7"/>
    </row>
    <row r="790" spans="7:7">
      <c r="G790" s="7"/>
    </row>
    <row r="791" spans="7:7">
      <c r="G791" s="7"/>
    </row>
    <row r="792" spans="7:7">
      <c r="G792" s="7"/>
    </row>
    <row r="793" spans="7:7">
      <c r="G793" s="7"/>
    </row>
    <row r="794" spans="7:7">
      <c r="G794" s="7"/>
    </row>
    <row r="795" spans="7:7">
      <c r="G795" s="7"/>
    </row>
    <row r="796" spans="7:7">
      <c r="G796" s="7"/>
    </row>
    <row r="797" spans="7:7">
      <c r="G797" s="7"/>
    </row>
    <row r="798" spans="7:7">
      <c r="G798" s="7"/>
    </row>
    <row r="799" spans="7:7">
      <c r="G799" s="7"/>
    </row>
    <row r="800" spans="7:7">
      <c r="G800" s="7"/>
    </row>
    <row r="801" spans="7:7">
      <c r="G801" s="7"/>
    </row>
    <row r="802" spans="7:7">
      <c r="G802" s="7"/>
    </row>
    <row r="803" spans="7:7">
      <c r="G803" s="7"/>
    </row>
    <row r="804" spans="7:7">
      <c r="G804" s="7"/>
    </row>
    <row r="805" spans="7:7">
      <c r="G805" s="7"/>
    </row>
    <row r="806" spans="7:7">
      <c r="G806" s="7"/>
    </row>
    <row r="807" spans="7:7">
      <c r="G807" s="7"/>
    </row>
    <row r="808" spans="7:7">
      <c r="G808" s="7"/>
    </row>
    <row r="809" spans="7:7">
      <c r="G809" s="7"/>
    </row>
    <row r="810" spans="7:7">
      <c r="G810" s="7"/>
    </row>
    <row r="811" spans="7:7">
      <c r="G811" s="7"/>
    </row>
    <row r="812" spans="7:7">
      <c r="G812" s="7"/>
    </row>
    <row r="813" spans="7:7">
      <c r="G813" s="7"/>
    </row>
    <row r="814" spans="7:7">
      <c r="G814" s="7"/>
    </row>
    <row r="815" spans="7:7">
      <c r="G815" s="7"/>
    </row>
    <row r="816" spans="7:7">
      <c r="G816" s="7"/>
    </row>
    <row r="817" spans="7:7">
      <c r="G817" s="7"/>
    </row>
    <row r="818" spans="7:7">
      <c r="G818" s="7"/>
    </row>
    <row r="819" spans="7:7">
      <c r="G819" s="7"/>
    </row>
    <row r="820" spans="7:7">
      <c r="G820" s="7"/>
    </row>
    <row r="821" spans="7:7">
      <c r="G821" s="7"/>
    </row>
    <row r="822" spans="7:7">
      <c r="G822" s="7"/>
    </row>
    <row r="823" spans="7:7">
      <c r="G823" s="7"/>
    </row>
    <row r="824" spans="7:7">
      <c r="G824" s="7"/>
    </row>
    <row r="825" spans="7:7">
      <c r="G825" s="7"/>
    </row>
    <row r="826" spans="7:7">
      <c r="G826" s="7"/>
    </row>
    <row r="827" spans="7:7">
      <c r="G827" s="7"/>
    </row>
    <row r="828" spans="7:7">
      <c r="G828" s="7"/>
    </row>
    <row r="829" spans="7:7">
      <c r="G829" s="7"/>
    </row>
    <row r="830" spans="7:7">
      <c r="G830" s="7"/>
    </row>
    <row r="831" spans="7:7">
      <c r="G831" s="7"/>
    </row>
    <row r="832" spans="7:7">
      <c r="G832" s="7"/>
    </row>
    <row r="833" spans="7:7">
      <c r="G833" s="7"/>
    </row>
    <row r="834" spans="7:7">
      <c r="G834" s="7"/>
    </row>
    <row r="835" spans="7:7">
      <c r="G835" s="7"/>
    </row>
    <row r="836" spans="7:7">
      <c r="G836" s="7"/>
    </row>
    <row r="837" spans="7:7">
      <c r="G837" s="7"/>
    </row>
    <row r="838" spans="7:7">
      <c r="G838" s="7"/>
    </row>
    <row r="839" spans="7:7">
      <c r="G839" s="7"/>
    </row>
    <row r="840" spans="7:7">
      <c r="G840" s="7"/>
    </row>
    <row r="841" spans="7:7">
      <c r="G841" s="7"/>
    </row>
    <row r="842" spans="7:7">
      <c r="G842" s="7"/>
    </row>
    <row r="843" spans="7:7">
      <c r="G843" s="7"/>
    </row>
    <row r="844" spans="7:7">
      <c r="G844" s="7"/>
    </row>
    <row r="845" spans="7:7">
      <c r="G845" s="7"/>
    </row>
    <row r="846" spans="7:7">
      <c r="G846" s="7"/>
    </row>
    <row r="847" spans="7:7">
      <c r="G847" s="7"/>
    </row>
    <row r="848" spans="7:7">
      <c r="G848" s="7"/>
    </row>
    <row r="849" spans="7:7">
      <c r="G849" s="7"/>
    </row>
    <row r="850" spans="7:7">
      <c r="G850" s="7"/>
    </row>
    <row r="851" spans="7:7">
      <c r="G851" s="7"/>
    </row>
    <row r="852" spans="7:7">
      <c r="G852" s="7"/>
    </row>
    <row r="853" spans="7:7">
      <c r="G853" s="7"/>
    </row>
    <row r="854" spans="7:7">
      <c r="G854" s="7"/>
    </row>
    <row r="855" spans="7:7">
      <c r="G855" s="7"/>
    </row>
    <row r="856" spans="7:7">
      <c r="G856" s="7"/>
    </row>
    <row r="857" spans="7:7">
      <c r="G857" s="7"/>
    </row>
    <row r="858" spans="7:7">
      <c r="G858" s="7"/>
    </row>
    <row r="859" spans="7:7">
      <c r="G859" s="7"/>
    </row>
    <row r="860" spans="7:7">
      <c r="G860" s="7"/>
    </row>
    <row r="861" spans="7:7">
      <c r="G861" s="7"/>
    </row>
    <row r="862" spans="7:7">
      <c r="G862" s="7"/>
    </row>
    <row r="863" spans="7:7">
      <c r="G863" s="7"/>
    </row>
    <row r="864" spans="7:7">
      <c r="G864" s="7"/>
    </row>
    <row r="865" spans="7:7">
      <c r="G865" s="7"/>
    </row>
    <row r="866" spans="7:7">
      <c r="G866" s="7"/>
    </row>
    <row r="867" spans="7:7">
      <c r="G867" s="7"/>
    </row>
    <row r="868" spans="7:7">
      <c r="G868" s="7"/>
    </row>
    <row r="869" spans="7:7">
      <c r="G869" s="7"/>
    </row>
    <row r="870" spans="7:7">
      <c r="G870" s="7"/>
    </row>
    <row r="871" spans="7:7">
      <c r="G871" s="7"/>
    </row>
    <row r="872" spans="7:7">
      <c r="G872" s="7"/>
    </row>
    <row r="873" spans="7:7">
      <c r="G873" s="7"/>
    </row>
    <row r="874" spans="7:7">
      <c r="G874" s="7"/>
    </row>
    <row r="875" spans="7:7">
      <c r="G875" s="7"/>
    </row>
    <row r="876" spans="7:7">
      <c r="G876" s="7"/>
    </row>
    <row r="877" spans="7:7">
      <c r="G877" s="7"/>
    </row>
    <row r="878" spans="7:7">
      <c r="G878" s="7"/>
    </row>
    <row r="879" spans="7:7">
      <c r="G879" s="7"/>
    </row>
    <row r="880" spans="7:7">
      <c r="G880" s="7"/>
    </row>
    <row r="881" spans="7:7">
      <c r="G881" s="7"/>
    </row>
    <row r="882" spans="7:7">
      <c r="G882" s="7"/>
    </row>
    <row r="883" spans="7:7">
      <c r="G883" s="7"/>
    </row>
    <row r="884" spans="7:7">
      <c r="G884" s="7"/>
    </row>
    <row r="885" spans="7:7">
      <c r="G885" s="7"/>
    </row>
    <row r="886" spans="7:7">
      <c r="G886" s="7"/>
    </row>
    <row r="887" spans="7:7">
      <c r="G887" s="7"/>
    </row>
    <row r="888" spans="7:7">
      <c r="G888" s="7"/>
    </row>
    <row r="889" spans="7:7">
      <c r="G889" s="7"/>
    </row>
    <row r="890" spans="7:7">
      <c r="G890" s="7"/>
    </row>
    <row r="891" spans="7:7">
      <c r="G891" s="7"/>
    </row>
    <row r="892" spans="7:7">
      <c r="G892" s="7"/>
    </row>
    <row r="893" spans="7:7">
      <c r="G893" s="7"/>
    </row>
    <row r="894" spans="7:7">
      <c r="G894" s="7"/>
    </row>
    <row r="895" spans="7:7">
      <c r="G895" s="7"/>
    </row>
    <row r="896" spans="7:7">
      <c r="G896" s="7"/>
    </row>
    <row r="897" spans="7:7">
      <c r="G897" s="7"/>
    </row>
    <row r="898" spans="7:7">
      <c r="G898" s="7"/>
    </row>
    <row r="899" spans="7:7">
      <c r="G899" s="7"/>
    </row>
    <row r="900" spans="7:7">
      <c r="G900" s="7"/>
    </row>
    <row r="901" spans="7:7">
      <c r="G901" s="7"/>
    </row>
    <row r="902" spans="7:7">
      <c r="G902" s="7"/>
    </row>
    <row r="903" spans="7:7">
      <c r="G903" s="7"/>
    </row>
    <row r="904" spans="7:7">
      <c r="G904" s="7"/>
    </row>
    <row r="905" spans="7:7">
      <c r="G905" s="7"/>
    </row>
    <row r="906" spans="7:7">
      <c r="G906" s="7"/>
    </row>
    <row r="907" spans="7:7">
      <c r="G907" s="7"/>
    </row>
    <row r="908" spans="7:7">
      <c r="G908" s="7"/>
    </row>
    <row r="909" spans="7:7">
      <c r="G909" s="7"/>
    </row>
    <row r="910" spans="7:7">
      <c r="G910" s="7"/>
    </row>
    <row r="911" spans="7:7">
      <c r="G911" s="7"/>
    </row>
    <row r="912" spans="7:7">
      <c r="G912" s="7"/>
    </row>
    <row r="913" spans="7:7">
      <c r="G913" s="7"/>
    </row>
    <row r="914" spans="7:7">
      <c r="G914" s="7"/>
    </row>
    <row r="915" spans="7:7">
      <c r="G915" s="7"/>
    </row>
    <row r="916" spans="7:7">
      <c r="G916" s="7"/>
    </row>
    <row r="917" spans="7:7">
      <c r="G917" s="7"/>
    </row>
    <row r="918" spans="7:7">
      <c r="G918" s="7"/>
    </row>
    <row r="919" spans="7:7">
      <c r="G919" s="7"/>
    </row>
    <row r="920" spans="7:7">
      <c r="G920" s="7"/>
    </row>
    <row r="921" spans="7:7">
      <c r="G921" s="7"/>
    </row>
    <row r="922" spans="7:7">
      <c r="G922" s="7"/>
    </row>
    <row r="923" spans="7:7">
      <c r="G923" s="7"/>
    </row>
    <row r="924" spans="7:7">
      <c r="G924" s="7"/>
    </row>
    <row r="925" spans="7:7">
      <c r="G925" s="7"/>
    </row>
    <row r="926" spans="7:7">
      <c r="G926" s="7"/>
    </row>
    <row r="927" spans="7:7">
      <c r="G927" s="7"/>
    </row>
    <row r="928" spans="7:7">
      <c r="G928" s="7"/>
    </row>
    <row r="929" spans="7:7">
      <c r="G929" s="7"/>
    </row>
    <row r="930" spans="7:7">
      <c r="G930" s="7"/>
    </row>
    <row r="931" spans="7:7">
      <c r="G931" s="7"/>
    </row>
    <row r="932" spans="7:7">
      <c r="G932" s="7"/>
    </row>
    <row r="933" spans="7:7">
      <c r="G933" s="7"/>
    </row>
    <row r="934" spans="7:7">
      <c r="G934" s="7"/>
    </row>
    <row r="935" spans="7:7">
      <c r="G935" s="7"/>
    </row>
    <row r="936" spans="7:7">
      <c r="G936" s="7"/>
    </row>
    <row r="937" spans="7:7">
      <c r="G937" s="7"/>
    </row>
    <row r="938" spans="7:7">
      <c r="G938" s="7"/>
    </row>
    <row r="939" spans="7:7">
      <c r="G939" s="7"/>
    </row>
    <row r="940" spans="7:7">
      <c r="G940" s="7"/>
    </row>
    <row r="941" spans="7:7">
      <c r="G941" s="7"/>
    </row>
    <row r="942" spans="7:7">
      <c r="G942" s="7"/>
    </row>
    <row r="943" spans="7:7">
      <c r="G943" s="7"/>
    </row>
    <row r="944" spans="7:7">
      <c r="G944" s="7"/>
    </row>
    <row r="945" spans="7:7">
      <c r="G945" s="7"/>
    </row>
    <row r="946" spans="7:7">
      <c r="G946" s="7"/>
    </row>
    <row r="947" spans="7:7">
      <c r="G947" s="7"/>
    </row>
    <row r="948" spans="7:7">
      <c r="G948" s="7"/>
    </row>
    <row r="949" spans="7:7">
      <c r="G949" s="7"/>
    </row>
    <row r="950" spans="7:7">
      <c r="G950" s="7"/>
    </row>
    <row r="951" spans="7:7">
      <c r="G951" s="7"/>
    </row>
    <row r="952" spans="7:7">
      <c r="G952" s="7"/>
    </row>
    <row r="953" spans="7:7">
      <c r="G953" s="7"/>
    </row>
    <row r="954" spans="7:7">
      <c r="G954" s="7"/>
    </row>
    <row r="955" spans="7:7">
      <c r="G955" s="7"/>
    </row>
    <row r="956" spans="7:7">
      <c r="G956" s="7"/>
    </row>
    <row r="957" spans="7:7">
      <c r="G957" s="7"/>
    </row>
    <row r="958" spans="7:7">
      <c r="G958" s="7"/>
    </row>
    <row r="959" spans="7:7">
      <c r="G959" s="7"/>
    </row>
    <row r="960" spans="7:7">
      <c r="G960" s="7"/>
    </row>
    <row r="961" spans="7:7">
      <c r="G961" s="7"/>
    </row>
    <row r="962" spans="7:7">
      <c r="G962" s="7"/>
    </row>
    <row r="963" spans="7:7">
      <c r="G963" s="7"/>
    </row>
    <row r="964" spans="7:7">
      <c r="G964" s="7"/>
    </row>
    <row r="965" spans="7:7">
      <c r="G965" s="7"/>
    </row>
    <row r="966" spans="7:7">
      <c r="G966" s="7"/>
    </row>
    <row r="967" spans="7:7">
      <c r="G967" s="7"/>
    </row>
    <row r="968" spans="7:7">
      <c r="G968" s="7"/>
    </row>
    <row r="969" spans="7:7">
      <c r="G969" s="7"/>
    </row>
    <row r="970" spans="7:7">
      <c r="G970" s="7"/>
    </row>
  </sheetData>
  <mergeCells count="13">
    <mergeCell ref="I18:J18"/>
    <mergeCell ref="I16:J16"/>
    <mergeCell ref="A4:A5"/>
    <mergeCell ref="A16:A18"/>
    <mergeCell ref="A7:A8"/>
    <mergeCell ref="D17:E17"/>
    <mergeCell ref="D14:E14"/>
    <mergeCell ref="D5:E5"/>
    <mergeCell ref="I8:J8"/>
    <mergeCell ref="I2:J2"/>
    <mergeCell ref="I11:J11"/>
    <mergeCell ref="I9:J9"/>
    <mergeCell ref="D11:E11"/>
  </mergeCells>
  <hyperlinks>
    <hyperlink ref="B1" r:id="rId1" display="http://www.nextgenscience.org/search-standards"/>
    <hyperlink ref="D1" r:id="rId2" display="http://www.doe.mass.edu/frameworks/scitech/2016-04/STE-Standards.pdf"/>
    <hyperlink ref="F1" r:id="rId3" display="http://www.cde.ca.gov/pd/ca/sc/ngssstandards.asp"/>
    <hyperlink ref="I1" r:id="rId4" display="http://www.scimathmn.org/stemtc/frameworks/search?Grade%5B%5D=4&amp;Grade%5B%5D=5&amp;Grade%5B%5D=6&amp;Grade%5B%5D=7&amp;Grade%5B%5D=8&amp;strand%5B%5D=S1&amp;strand%5B%5D=S2&amp;strand%5B%5D=S3&amp;strand%5B%5D=S4&amp;key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6D7A8"/>
  </sheetPr>
  <dimension ref="A1:AC977"/>
  <sheetViews>
    <sheetView workbookViewId="0">
      <pane xSplit="1" ySplit="1" topLeftCell="B25" activePane="bottomRight" state="frozen"/>
      <selection pane="topRight" activeCell="B1" sqref="B1"/>
      <selection pane="bottomLeft" activeCell="A2" sqref="A2"/>
      <selection pane="bottomRight" activeCell="C21" sqref="C21"/>
    </sheetView>
  </sheetViews>
  <sheetFormatPr baseColWidth="10" defaultColWidth="14.5" defaultRowHeight="15.75" customHeight="1" x14ac:dyDescent="0"/>
  <cols>
    <col min="1" max="1" width="17" style="18" customWidth="1"/>
    <col min="2" max="2" width="16.33203125" customWidth="1"/>
    <col min="3" max="3" width="51.1640625" customWidth="1"/>
    <col min="4" max="4" width="16.33203125" customWidth="1"/>
    <col min="5" max="5" width="51" customWidth="1"/>
    <col min="7" max="7" width="12.6640625" customWidth="1"/>
    <col min="8" max="8" width="42" customWidth="1"/>
    <col min="10" max="10" width="47.6640625" customWidth="1"/>
    <col min="11" max="11" width="53.5" customWidth="1"/>
  </cols>
  <sheetData>
    <row r="1" spans="1:29" ht="25" thickBot="1">
      <c r="A1" s="64" t="s">
        <v>0</v>
      </c>
      <c r="B1" s="22" t="str">
        <f>HYPERLINK("http://www.nextgenscience.org/search-standards","Nat'l NGSS Code")</f>
        <v>Nat'l NGSS Code</v>
      </c>
      <c r="C1" s="21" t="s">
        <v>1</v>
      </c>
      <c r="D1" s="23" t="str">
        <f>HYPERLINK("http://www.doe.mass.edu/frameworks/scitech/2016-04/STE-Standards.pdf","MA Code")</f>
        <v>MA Code</v>
      </c>
      <c r="E1" s="21" t="s">
        <v>2</v>
      </c>
      <c r="F1" s="23" t="str">
        <f>HYPERLINK("http://www.cde.ca.gov/pd/ca/sc/ngssstandards.asp","CA Code")</f>
        <v>CA Code</v>
      </c>
      <c r="G1" s="21" t="s">
        <v>3</v>
      </c>
      <c r="H1" s="21" t="s">
        <v>4</v>
      </c>
      <c r="I1" s="23" t="str">
        <f>HYPERLINK("http://www.scimathmn.org/stemtc/frameworks/search?Grade%5B%5D=4&amp;Grade%5B%5D=5&amp;Grade%5B%5D=6&amp;Grade%5B%5D=7&amp;Grade%5B%5D=8&amp;strand%5B%5D=S1&amp;strand%5B%5D=S2&amp;strand%5B%5D=S3&amp;strand%5B%5D=S4&amp;keys=","MN Code")</f>
        <v>MN Code</v>
      </c>
      <c r="J1" s="21" t="s">
        <v>5</v>
      </c>
      <c r="K1" s="232"/>
      <c r="L1" s="233"/>
      <c r="M1" s="233"/>
      <c r="N1" s="233"/>
      <c r="O1" s="233"/>
      <c r="P1" s="233"/>
      <c r="Q1" s="233"/>
      <c r="R1" s="233"/>
      <c r="S1" s="233"/>
      <c r="T1" s="233"/>
      <c r="U1" s="233"/>
      <c r="V1" s="233"/>
      <c r="W1" s="233"/>
      <c r="X1" s="233"/>
      <c r="Y1" s="233"/>
      <c r="Z1" s="233"/>
      <c r="AA1" s="233"/>
      <c r="AB1" s="233"/>
      <c r="AC1" s="233"/>
    </row>
    <row r="2" spans="1:29" s="19" customFormat="1" ht="97" thickBot="1">
      <c r="A2" s="363" t="s">
        <v>795</v>
      </c>
      <c r="B2" s="59" t="s">
        <v>464</v>
      </c>
      <c r="C2" s="86" t="s">
        <v>465</v>
      </c>
      <c r="D2" s="76" t="s">
        <v>464</v>
      </c>
      <c r="E2" s="86" t="s">
        <v>466</v>
      </c>
      <c r="F2" s="76" t="s">
        <v>464</v>
      </c>
      <c r="G2" s="77"/>
      <c r="H2" s="86" t="s">
        <v>467</v>
      </c>
      <c r="I2" s="373" t="s">
        <v>20</v>
      </c>
      <c r="J2" s="392"/>
      <c r="M2" s="231"/>
      <c r="N2" s="231"/>
      <c r="O2" s="231"/>
      <c r="P2" s="231"/>
      <c r="Q2" s="231"/>
      <c r="R2" s="231"/>
      <c r="S2" s="231"/>
      <c r="T2" s="231"/>
      <c r="U2" s="231"/>
      <c r="V2" s="231"/>
      <c r="W2" s="231"/>
      <c r="X2" s="231"/>
      <c r="Y2" s="231"/>
      <c r="Z2" s="231"/>
      <c r="AA2" s="231"/>
      <c r="AB2" s="231"/>
      <c r="AC2" s="231"/>
    </row>
    <row r="3" spans="1:29" ht="96">
      <c r="A3" s="432" t="s">
        <v>468</v>
      </c>
      <c r="B3" s="72" t="s">
        <v>123</v>
      </c>
      <c r="C3" s="73" t="s">
        <v>127</v>
      </c>
      <c r="D3" s="36" t="s">
        <v>128</v>
      </c>
      <c r="E3" s="87" t="s">
        <v>130</v>
      </c>
      <c r="F3" s="36" t="s">
        <v>123</v>
      </c>
      <c r="G3" s="81">
        <v>8</v>
      </c>
      <c r="H3" s="87" t="s">
        <v>132</v>
      </c>
      <c r="I3" s="87" t="s">
        <v>133</v>
      </c>
      <c r="J3" s="87" t="s">
        <v>134</v>
      </c>
      <c r="K3" s="10"/>
      <c r="L3" s="10"/>
      <c r="M3" s="10"/>
      <c r="N3" s="10"/>
      <c r="O3" s="10"/>
      <c r="P3" s="10"/>
      <c r="Q3" s="10"/>
      <c r="R3" s="10"/>
      <c r="S3" s="10"/>
      <c r="T3" s="10"/>
      <c r="U3" s="10"/>
      <c r="V3" s="10"/>
      <c r="W3" s="10"/>
      <c r="X3" s="10"/>
      <c r="Y3" s="10"/>
      <c r="Z3" s="10"/>
      <c r="AA3" s="10"/>
      <c r="AB3" s="10"/>
      <c r="AC3" s="10"/>
    </row>
    <row r="4" spans="1:29" ht="120">
      <c r="A4" s="505"/>
      <c r="B4" s="58" t="s">
        <v>469</v>
      </c>
      <c r="C4" s="85" t="s">
        <v>470</v>
      </c>
      <c r="D4" s="24" t="s">
        <v>471</v>
      </c>
      <c r="E4" s="85" t="s">
        <v>472</v>
      </c>
      <c r="F4" s="24" t="s">
        <v>469</v>
      </c>
      <c r="G4" s="68">
        <v>8</v>
      </c>
      <c r="H4" s="85" t="s">
        <v>473</v>
      </c>
      <c r="I4" s="85" t="s">
        <v>474</v>
      </c>
      <c r="J4" s="85" t="s">
        <v>475</v>
      </c>
      <c r="K4" s="10"/>
      <c r="L4" s="10"/>
      <c r="M4" s="10"/>
      <c r="N4" s="10"/>
      <c r="O4" s="10"/>
      <c r="P4" s="10"/>
      <c r="Q4" s="10"/>
      <c r="R4" s="10"/>
      <c r="S4" s="10"/>
      <c r="T4" s="10"/>
      <c r="U4" s="10"/>
      <c r="V4" s="10"/>
      <c r="W4" s="10"/>
      <c r="X4" s="10"/>
      <c r="Y4" s="10"/>
      <c r="Z4" s="10"/>
      <c r="AA4" s="10"/>
      <c r="AB4" s="10"/>
      <c r="AC4" s="10"/>
    </row>
    <row r="5" spans="1:29" ht="73.5" customHeight="1">
      <c r="A5" s="508"/>
      <c r="B5" s="441" t="s">
        <v>476</v>
      </c>
      <c r="C5" s="479" t="s">
        <v>477</v>
      </c>
      <c r="D5" s="502" t="s">
        <v>478</v>
      </c>
      <c r="E5" s="479" t="s">
        <v>479</v>
      </c>
      <c r="F5" s="502" t="s">
        <v>476</v>
      </c>
      <c r="G5" s="503">
        <v>8</v>
      </c>
      <c r="H5" s="479" t="s">
        <v>480</v>
      </c>
      <c r="I5" s="85" t="s">
        <v>481</v>
      </c>
      <c r="J5" s="85" t="s">
        <v>482</v>
      </c>
      <c r="K5" s="10"/>
      <c r="L5" s="10"/>
      <c r="M5" s="10"/>
      <c r="N5" s="10"/>
      <c r="O5" s="10"/>
      <c r="P5" s="10"/>
      <c r="Q5" s="10"/>
      <c r="R5" s="10"/>
      <c r="S5" s="10"/>
      <c r="T5" s="10"/>
      <c r="U5" s="10"/>
      <c r="V5" s="10"/>
      <c r="W5" s="10"/>
      <c r="X5" s="10"/>
      <c r="Y5" s="10"/>
      <c r="Z5" s="10"/>
      <c r="AA5" s="10"/>
      <c r="AB5" s="10"/>
      <c r="AC5" s="10"/>
    </row>
    <row r="6" spans="1:29" s="19" customFormat="1" ht="78" customHeight="1" thickBot="1">
      <c r="A6" s="506"/>
      <c r="B6" s="392"/>
      <c r="C6" s="392"/>
      <c r="D6" s="392"/>
      <c r="E6" s="392"/>
      <c r="F6" s="392"/>
      <c r="G6" s="392"/>
      <c r="H6" s="392"/>
      <c r="I6" s="86" t="s">
        <v>483</v>
      </c>
      <c r="J6" s="86" t="s">
        <v>484</v>
      </c>
      <c r="K6" s="231"/>
      <c r="L6" s="231"/>
      <c r="M6" s="231"/>
      <c r="N6" s="231"/>
      <c r="O6" s="231"/>
      <c r="P6" s="231"/>
      <c r="Q6" s="231"/>
      <c r="R6" s="231"/>
      <c r="S6" s="231"/>
      <c r="T6" s="231"/>
      <c r="U6" s="231"/>
      <c r="V6" s="231"/>
      <c r="W6" s="231"/>
      <c r="X6" s="231"/>
      <c r="Y6" s="231"/>
      <c r="Z6" s="231"/>
      <c r="AA6" s="231"/>
      <c r="AB6" s="231"/>
      <c r="AC6" s="231"/>
    </row>
    <row r="7" spans="1:29" ht="60">
      <c r="A7" s="432" t="s">
        <v>485</v>
      </c>
      <c r="B7" s="88" t="s">
        <v>486</v>
      </c>
      <c r="C7" s="87" t="s">
        <v>487</v>
      </c>
      <c r="D7" s="36" t="s">
        <v>486</v>
      </c>
      <c r="E7" s="87" t="s">
        <v>488</v>
      </c>
      <c r="F7" s="36" t="s">
        <v>489</v>
      </c>
      <c r="G7" s="81"/>
      <c r="H7" s="87" t="s">
        <v>490</v>
      </c>
      <c r="I7" s="377" t="s">
        <v>20</v>
      </c>
      <c r="J7" s="470"/>
      <c r="K7" s="10"/>
      <c r="L7" s="10"/>
      <c r="M7" s="10"/>
      <c r="N7" s="10"/>
      <c r="O7" s="10"/>
      <c r="P7" s="10"/>
      <c r="Q7" s="10"/>
      <c r="R7" s="10"/>
      <c r="S7" s="10"/>
      <c r="T7" s="10"/>
      <c r="U7" s="10"/>
      <c r="V7" s="10"/>
      <c r="W7" s="10"/>
      <c r="X7" s="10"/>
      <c r="Y7" s="10"/>
      <c r="Z7" s="10"/>
      <c r="AA7" s="10"/>
      <c r="AB7" s="10"/>
      <c r="AC7" s="10"/>
    </row>
    <row r="8" spans="1:29" ht="120">
      <c r="A8" s="505"/>
      <c r="B8" s="58" t="s">
        <v>469</v>
      </c>
      <c r="C8" s="85" t="s">
        <v>470</v>
      </c>
      <c r="D8" s="24" t="s">
        <v>471</v>
      </c>
      <c r="E8" s="85" t="s">
        <v>472</v>
      </c>
      <c r="F8" s="24" t="s">
        <v>469</v>
      </c>
      <c r="G8" s="68">
        <v>8</v>
      </c>
      <c r="H8" s="85" t="s">
        <v>473</v>
      </c>
      <c r="I8" s="85" t="s">
        <v>474</v>
      </c>
      <c r="J8" s="85" t="s">
        <v>491</v>
      </c>
      <c r="K8" s="10"/>
      <c r="L8" s="10"/>
      <c r="M8" s="10"/>
      <c r="N8" s="10"/>
      <c r="O8" s="10"/>
      <c r="P8" s="10"/>
      <c r="Q8" s="10"/>
      <c r="R8" s="10"/>
      <c r="S8" s="10"/>
      <c r="T8" s="10"/>
      <c r="U8" s="10"/>
      <c r="V8" s="10"/>
      <c r="W8" s="10"/>
      <c r="X8" s="10"/>
      <c r="Y8" s="10"/>
      <c r="Z8" s="10"/>
      <c r="AA8" s="10"/>
      <c r="AB8" s="10"/>
      <c r="AC8" s="10"/>
    </row>
    <row r="9" spans="1:29" ht="168">
      <c r="A9" s="508"/>
      <c r="B9" s="502" t="s">
        <v>492</v>
      </c>
      <c r="C9" s="479" t="s">
        <v>493</v>
      </c>
      <c r="D9" s="67" t="s">
        <v>494</v>
      </c>
      <c r="E9" s="85" t="s">
        <v>495</v>
      </c>
      <c r="F9" s="67" t="s">
        <v>492</v>
      </c>
      <c r="G9" s="83">
        <v>8</v>
      </c>
      <c r="H9" s="85" t="s">
        <v>493</v>
      </c>
      <c r="I9" s="494" t="s">
        <v>496</v>
      </c>
      <c r="J9" s="479" t="s">
        <v>497</v>
      </c>
      <c r="K9" s="10"/>
      <c r="L9" s="10"/>
      <c r="M9" s="10"/>
      <c r="N9" s="10"/>
      <c r="O9" s="10"/>
      <c r="P9" s="10"/>
      <c r="Q9" s="10"/>
      <c r="R9" s="10"/>
      <c r="S9" s="10"/>
      <c r="T9" s="10"/>
      <c r="U9" s="10"/>
      <c r="V9" s="10"/>
      <c r="W9" s="10"/>
      <c r="X9" s="10"/>
      <c r="Y9" s="10"/>
      <c r="Z9" s="10"/>
      <c r="AA9" s="10"/>
      <c r="AB9" s="10"/>
      <c r="AC9" s="10"/>
    </row>
    <row r="10" spans="1:29" s="19" customFormat="1" ht="61" thickBot="1">
      <c r="A10" s="506"/>
      <c r="B10" s="446"/>
      <c r="C10" s="446"/>
      <c r="D10" s="76" t="s">
        <v>498</v>
      </c>
      <c r="E10" s="86" t="s">
        <v>499</v>
      </c>
      <c r="F10" s="495" t="s">
        <v>86</v>
      </c>
      <c r="G10" s="495"/>
      <c r="H10" s="495"/>
      <c r="I10" s="446"/>
      <c r="J10" s="446"/>
      <c r="K10" s="231"/>
      <c r="L10" s="231"/>
      <c r="M10" s="231"/>
      <c r="N10" s="231"/>
      <c r="O10" s="231"/>
      <c r="P10" s="231"/>
      <c r="Q10" s="231"/>
      <c r="R10" s="231"/>
      <c r="S10" s="231"/>
      <c r="T10" s="231"/>
      <c r="U10" s="231"/>
      <c r="V10" s="231"/>
      <c r="W10" s="231"/>
      <c r="X10" s="231"/>
      <c r="Y10" s="231"/>
      <c r="Z10" s="231"/>
      <c r="AA10" s="231"/>
      <c r="AB10" s="231"/>
      <c r="AC10" s="231"/>
    </row>
    <row r="11" spans="1:29" ht="96">
      <c r="A11" s="432" t="s">
        <v>500</v>
      </c>
      <c r="B11" s="88" t="s">
        <v>501</v>
      </c>
      <c r="C11" s="89" t="s">
        <v>502</v>
      </c>
      <c r="D11" s="36" t="s">
        <v>503</v>
      </c>
      <c r="E11" s="87" t="s">
        <v>504</v>
      </c>
      <c r="F11" s="36" t="s">
        <v>505</v>
      </c>
      <c r="G11" s="81">
        <v>8</v>
      </c>
      <c r="H11" s="87" t="s">
        <v>506</v>
      </c>
      <c r="I11" s="87" t="s">
        <v>507</v>
      </c>
      <c r="J11" s="87" t="s">
        <v>508</v>
      </c>
      <c r="K11" s="78"/>
      <c r="L11" s="10"/>
      <c r="M11" s="10"/>
      <c r="N11" s="10"/>
      <c r="O11" s="10"/>
      <c r="P11" s="10"/>
      <c r="Q11" s="10"/>
      <c r="R11" s="10"/>
      <c r="S11" s="10"/>
      <c r="T11" s="10"/>
      <c r="U11" s="10"/>
      <c r="V11" s="10"/>
      <c r="W11" s="10"/>
      <c r="X11" s="10"/>
      <c r="Y11" s="10"/>
      <c r="Z11" s="10"/>
      <c r="AA11" s="10"/>
      <c r="AB11" s="10"/>
      <c r="AC11" s="10"/>
    </row>
    <row r="12" spans="1:29" ht="60">
      <c r="A12" s="505"/>
      <c r="B12" s="113" t="s">
        <v>486</v>
      </c>
      <c r="C12" s="106" t="s">
        <v>487</v>
      </c>
      <c r="D12" s="110" t="s">
        <v>486</v>
      </c>
      <c r="E12" s="106" t="s">
        <v>488</v>
      </c>
      <c r="F12" s="110" t="s">
        <v>489</v>
      </c>
      <c r="G12" s="234"/>
      <c r="H12" s="106" t="s">
        <v>490</v>
      </c>
      <c r="I12" s="486" t="s">
        <v>20</v>
      </c>
      <c r="J12" s="485"/>
      <c r="K12" s="5"/>
      <c r="L12" s="10"/>
      <c r="M12" s="10"/>
      <c r="N12" s="10"/>
      <c r="O12" s="10"/>
      <c r="P12" s="10"/>
      <c r="Q12" s="10"/>
      <c r="R12" s="10"/>
      <c r="S12" s="10"/>
      <c r="T12" s="10"/>
      <c r="U12" s="10"/>
      <c r="V12" s="10"/>
      <c r="W12" s="10"/>
      <c r="X12" s="10"/>
      <c r="Y12" s="10"/>
      <c r="Z12" s="10"/>
      <c r="AA12" s="10"/>
      <c r="AB12" s="10"/>
      <c r="AC12" s="10"/>
    </row>
    <row r="13" spans="1:29" s="19" customFormat="1" ht="121" thickBot="1">
      <c r="A13" s="506"/>
      <c r="B13" s="59" t="s">
        <v>469</v>
      </c>
      <c r="C13" s="86" t="s">
        <v>470</v>
      </c>
      <c r="D13" s="76" t="s">
        <v>471</v>
      </c>
      <c r="E13" s="86" t="s">
        <v>472</v>
      </c>
      <c r="F13" s="76" t="s">
        <v>469</v>
      </c>
      <c r="G13" s="77">
        <v>8</v>
      </c>
      <c r="H13" s="86" t="s">
        <v>473</v>
      </c>
      <c r="I13" s="86" t="s">
        <v>474</v>
      </c>
      <c r="J13" s="86" t="s">
        <v>509</v>
      </c>
      <c r="K13" s="78"/>
      <c r="L13" s="231"/>
      <c r="M13" s="231"/>
      <c r="N13" s="231"/>
      <c r="O13" s="231"/>
      <c r="P13" s="231"/>
      <c r="Q13" s="231"/>
      <c r="R13" s="231"/>
      <c r="S13" s="231"/>
      <c r="T13" s="231"/>
      <c r="U13" s="231"/>
      <c r="V13" s="231"/>
      <c r="W13" s="231"/>
      <c r="X13" s="231"/>
      <c r="Y13" s="231"/>
      <c r="Z13" s="231"/>
      <c r="AA13" s="231"/>
      <c r="AB13" s="231"/>
      <c r="AC13" s="231"/>
    </row>
    <row r="14" spans="1:29" ht="168">
      <c r="A14" s="507" t="s">
        <v>510</v>
      </c>
      <c r="B14" s="80" t="s">
        <v>492</v>
      </c>
      <c r="C14" s="87" t="s">
        <v>493</v>
      </c>
      <c r="D14" s="36" t="s">
        <v>494</v>
      </c>
      <c r="E14" s="87" t="s">
        <v>495</v>
      </c>
      <c r="F14" s="36" t="s">
        <v>492</v>
      </c>
      <c r="G14" s="81">
        <v>8</v>
      </c>
      <c r="H14" s="87" t="s">
        <v>493</v>
      </c>
      <c r="I14" s="377" t="s">
        <v>20</v>
      </c>
      <c r="J14" s="378"/>
      <c r="K14" s="10"/>
      <c r="L14" s="10"/>
      <c r="M14" s="10"/>
      <c r="N14" s="10"/>
      <c r="O14" s="10"/>
      <c r="P14" s="10"/>
      <c r="Q14" s="10"/>
      <c r="R14" s="10"/>
      <c r="S14" s="10"/>
      <c r="T14" s="10"/>
      <c r="U14" s="10"/>
      <c r="V14" s="10"/>
      <c r="W14" s="10"/>
      <c r="X14" s="10"/>
      <c r="Y14" s="10"/>
      <c r="Z14" s="10"/>
      <c r="AA14" s="10"/>
      <c r="AB14" s="10"/>
      <c r="AC14" s="10"/>
    </row>
    <row r="15" spans="1:29" ht="120">
      <c r="A15" s="505"/>
      <c r="B15" s="109" t="s">
        <v>469</v>
      </c>
      <c r="C15" s="106" t="s">
        <v>470</v>
      </c>
      <c r="D15" s="110" t="s">
        <v>471</v>
      </c>
      <c r="E15" s="106" t="s">
        <v>472</v>
      </c>
      <c r="F15" s="110" t="s">
        <v>469</v>
      </c>
      <c r="G15" s="234">
        <v>8</v>
      </c>
      <c r="H15" s="106" t="s">
        <v>473</v>
      </c>
      <c r="I15" s="106" t="s">
        <v>474</v>
      </c>
      <c r="J15" s="106" t="s">
        <v>475</v>
      </c>
      <c r="K15" s="10"/>
      <c r="L15" s="10"/>
      <c r="M15" s="10"/>
      <c r="N15" s="10"/>
      <c r="O15" s="10"/>
      <c r="P15" s="10"/>
      <c r="Q15" s="10"/>
      <c r="R15" s="10"/>
      <c r="S15" s="10"/>
      <c r="T15" s="10"/>
      <c r="U15" s="10"/>
      <c r="V15" s="10"/>
      <c r="W15" s="10"/>
      <c r="X15" s="10"/>
      <c r="Y15" s="10"/>
      <c r="Z15" s="10"/>
      <c r="AA15" s="10"/>
      <c r="AB15" s="10"/>
      <c r="AC15" s="10"/>
    </row>
    <row r="16" spans="1:29" s="19" customFormat="1" ht="121" thickBot="1">
      <c r="A16" s="506"/>
      <c r="B16" s="86" t="s">
        <v>363</v>
      </c>
      <c r="C16" s="76" t="s">
        <v>367</v>
      </c>
      <c r="D16" s="76" t="s">
        <v>368</v>
      </c>
      <c r="E16" s="86" t="s">
        <v>369</v>
      </c>
      <c r="F16" s="76" t="s">
        <v>363</v>
      </c>
      <c r="G16" s="77">
        <v>8</v>
      </c>
      <c r="H16" s="86" t="s">
        <v>367</v>
      </c>
      <c r="I16" s="373" t="s">
        <v>20</v>
      </c>
      <c r="J16" s="392"/>
      <c r="K16" s="231"/>
      <c r="L16" s="231"/>
      <c r="M16" s="231"/>
      <c r="N16" s="231"/>
      <c r="O16" s="231"/>
      <c r="P16" s="231"/>
      <c r="Q16" s="231"/>
      <c r="R16" s="231"/>
      <c r="S16" s="231"/>
      <c r="T16" s="231"/>
      <c r="U16" s="231"/>
      <c r="V16" s="231"/>
      <c r="W16" s="231"/>
      <c r="X16" s="231"/>
      <c r="Y16" s="231"/>
      <c r="Z16" s="231"/>
      <c r="AA16" s="231"/>
      <c r="AB16" s="231"/>
      <c r="AC16" s="231"/>
    </row>
    <row r="17" spans="1:29" ht="96">
      <c r="A17" s="432" t="s">
        <v>513</v>
      </c>
      <c r="B17" s="235" t="s">
        <v>459</v>
      </c>
      <c r="C17" s="236" t="s">
        <v>461</v>
      </c>
      <c r="D17" s="79" t="s">
        <v>460</v>
      </c>
      <c r="E17" s="116" t="s">
        <v>614</v>
      </c>
      <c r="F17" s="79" t="s">
        <v>460</v>
      </c>
      <c r="G17" s="237"/>
      <c r="H17" s="116" t="s">
        <v>461</v>
      </c>
      <c r="I17" s="238" t="s">
        <v>515</v>
      </c>
      <c r="J17" s="116" t="s">
        <v>517</v>
      </c>
      <c r="K17" s="10"/>
      <c r="L17" s="10"/>
      <c r="M17" s="10"/>
      <c r="N17" s="10"/>
      <c r="O17" s="10"/>
      <c r="P17" s="10"/>
      <c r="Q17" s="10"/>
      <c r="R17" s="10"/>
      <c r="S17" s="10"/>
      <c r="T17" s="10"/>
      <c r="U17" s="10"/>
      <c r="V17" s="10"/>
      <c r="W17" s="10"/>
      <c r="X17" s="10"/>
      <c r="Y17" s="10"/>
      <c r="Z17" s="10"/>
      <c r="AA17" s="10"/>
      <c r="AB17" s="10"/>
      <c r="AC17" s="10"/>
    </row>
    <row r="18" spans="1:29" s="19" customFormat="1" ht="97" thickBot="1">
      <c r="A18" s="506"/>
      <c r="B18" s="59" t="s">
        <v>464</v>
      </c>
      <c r="C18" s="86" t="s">
        <v>465</v>
      </c>
      <c r="D18" s="76" t="s">
        <v>464</v>
      </c>
      <c r="E18" s="86" t="s">
        <v>466</v>
      </c>
      <c r="F18" s="76" t="s">
        <v>464</v>
      </c>
      <c r="G18" s="77"/>
      <c r="H18" s="86" t="s">
        <v>467</v>
      </c>
      <c r="I18" s="93" t="s">
        <v>462</v>
      </c>
      <c r="J18" s="86" t="s">
        <v>463</v>
      </c>
      <c r="K18" s="231"/>
      <c r="L18" s="231"/>
      <c r="M18" s="231"/>
      <c r="N18" s="231"/>
      <c r="O18" s="231"/>
      <c r="P18" s="231"/>
      <c r="Q18" s="231"/>
      <c r="R18" s="231"/>
      <c r="S18" s="231"/>
      <c r="T18" s="231"/>
      <c r="U18" s="231"/>
      <c r="V18" s="231"/>
      <c r="W18" s="231"/>
      <c r="X18" s="231"/>
      <c r="Y18" s="231"/>
      <c r="Z18" s="231"/>
      <c r="AA18" s="231"/>
      <c r="AB18" s="231"/>
      <c r="AC18" s="231"/>
    </row>
    <row r="19" spans="1:29" ht="120">
      <c r="A19" s="432" t="s">
        <v>519</v>
      </c>
      <c r="B19" s="90" t="s">
        <v>363</v>
      </c>
      <c r="C19" s="24" t="s">
        <v>367</v>
      </c>
      <c r="D19" s="375" t="s">
        <v>84</v>
      </c>
      <c r="E19" s="376"/>
      <c r="F19" s="24" t="s">
        <v>363</v>
      </c>
      <c r="G19" s="68">
        <v>8</v>
      </c>
      <c r="H19" s="85" t="s">
        <v>367</v>
      </c>
      <c r="I19" s="375" t="s">
        <v>20</v>
      </c>
      <c r="J19" s="376"/>
      <c r="K19" s="10"/>
      <c r="L19" s="10"/>
      <c r="M19" s="10"/>
      <c r="N19" s="10"/>
      <c r="O19" s="10"/>
      <c r="P19" s="10"/>
      <c r="Q19" s="10"/>
      <c r="R19" s="10"/>
      <c r="S19" s="10"/>
      <c r="T19" s="10"/>
      <c r="U19" s="10"/>
      <c r="V19" s="10"/>
      <c r="W19" s="10"/>
      <c r="X19" s="10"/>
      <c r="Y19" s="10"/>
      <c r="Z19" s="10"/>
      <c r="AA19" s="10"/>
      <c r="AB19" s="10"/>
      <c r="AC19" s="10"/>
    </row>
    <row r="20" spans="1:29" ht="121" thickBot="1">
      <c r="A20" s="506"/>
      <c r="B20" s="367" t="s">
        <v>469</v>
      </c>
      <c r="C20" s="368" t="s">
        <v>470</v>
      </c>
      <c r="D20" s="369" t="s">
        <v>471</v>
      </c>
      <c r="E20" s="368" t="s">
        <v>472</v>
      </c>
      <c r="F20" s="369" t="s">
        <v>469</v>
      </c>
      <c r="G20" s="370">
        <v>8</v>
      </c>
      <c r="H20" s="368" t="s">
        <v>473</v>
      </c>
      <c r="I20" s="368" t="s">
        <v>474</v>
      </c>
      <c r="J20" s="368" t="s">
        <v>475</v>
      </c>
      <c r="K20" s="10"/>
      <c r="L20" s="10"/>
      <c r="M20" s="10"/>
      <c r="N20" s="10"/>
      <c r="O20" s="10"/>
      <c r="P20" s="10"/>
      <c r="Q20" s="10"/>
      <c r="R20" s="10"/>
      <c r="S20" s="10"/>
      <c r="T20" s="10"/>
      <c r="U20" s="10"/>
      <c r="V20" s="10"/>
      <c r="W20" s="10"/>
      <c r="X20" s="10"/>
      <c r="Y20" s="10"/>
      <c r="Z20" s="10"/>
      <c r="AA20" s="10"/>
      <c r="AB20" s="10"/>
      <c r="AC20" s="10"/>
    </row>
    <row r="21" spans="1:29" ht="72">
      <c r="A21" s="432" t="s">
        <v>538</v>
      </c>
      <c r="B21" s="88" t="s">
        <v>539</v>
      </c>
      <c r="C21" s="36" t="s">
        <v>541</v>
      </c>
      <c r="D21" s="36" t="s">
        <v>542</v>
      </c>
      <c r="E21" s="87" t="s">
        <v>543</v>
      </c>
      <c r="F21" s="36" t="s">
        <v>542</v>
      </c>
      <c r="G21" s="81"/>
      <c r="H21" s="87" t="s">
        <v>541</v>
      </c>
      <c r="I21" s="95"/>
      <c r="J21" s="96"/>
      <c r="K21" s="10"/>
      <c r="L21" s="10"/>
      <c r="M21" s="10"/>
      <c r="N21" s="10"/>
      <c r="O21" s="10"/>
      <c r="P21" s="10"/>
      <c r="Q21" s="10"/>
      <c r="R21" s="10"/>
      <c r="S21" s="10"/>
      <c r="T21" s="10"/>
      <c r="U21" s="10"/>
      <c r="V21" s="10"/>
      <c r="W21" s="10"/>
      <c r="X21" s="10"/>
      <c r="Y21" s="10"/>
      <c r="Z21" s="10"/>
      <c r="AA21" s="10"/>
      <c r="AB21" s="10"/>
      <c r="AC21" s="10"/>
    </row>
    <row r="22" spans="1:29" ht="60">
      <c r="A22" s="505"/>
      <c r="B22" s="97" t="s">
        <v>544</v>
      </c>
      <c r="C22" s="98" t="s">
        <v>545</v>
      </c>
      <c r="D22" s="99" t="s">
        <v>546</v>
      </c>
      <c r="E22" s="70" t="s">
        <v>547</v>
      </c>
      <c r="F22" s="99" t="s">
        <v>544</v>
      </c>
      <c r="G22" s="71"/>
      <c r="H22" s="98" t="s">
        <v>548</v>
      </c>
      <c r="I22" s="99" t="s">
        <v>549</v>
      </c>
      <c r="J22" s="98" t="s">
        <v>550</v>
      </c>
      <c r="K22" s="10"/>
      <c r="L22" s="10"/>
      <c r="M22" s="10"/>
      <c r="N22" s="10"/>
      <c r="O22" s="10"/>
      <c r="P22" s="10"/>
      <c r="Q22" s="10"/>
      <c r="R22" s="10"/>
      <c r="S22" s="10"/>
      <c r="T22" s="10"/>
      <c r="U22" s="10"/>
      <c r="V22" s="10"/>
      <c r="W22" s="10"/>
      <c r="X22" s="10"/>
      <c r="Y22" s="10"/>
      <c r="Z22" s="10"/>
      <c r="AA22" s="10"/>
      <c r="AB22" s="10"/>
      <c r="AC22" s="10"/>
    </row>
    <row r="23" spans="1:29" ht="85" thickBot="1">
      <c r="A23" s="504"/>
      <c r="B23" s="90" t="s">
        <v>211</v>
      </c>
      <c r="C23" s="59" t="s">
        <v>212</v>
      </c>
      <c r="D23" s="76" t="s">
        <v>213</v>
      </c>
      <c r="E23" s="86" t="s">
        <v>214</v>
      </c>
      <c r="F23" s="76" t="s">
        <v>215</v>
      </c>
      <c r="G23" s="77">
        <v>8</v>
      </c>
      <c r="H23" s="86" t="s">
        <v>216</v>
      </c>
      <c r="I23" s="100" t="s">
        <v>552</v>
      </c>
      <c r="J23" s="86" t="s">
        <v>553</v>
      </c>
      <c r="K23" s="10"/>
      <c r="L23" s="10"/>
      <c r="M23" s="10"/>
      <c r="N23" s="10"/>
      <c r="O23" s="10"/>
      <c r="P23" s="10"/>
      <c r="Q23" s="10"/>
      <c r="R23" s="10"/>
      <c r="S23" s="10"/>
      <c r="T23" s="10"/>
      <c r="U23" s="10"/>
      <c r="V23" s="10"/>
      <c r="W23" s="10"/>
      <c r="X23" s="10"/>
      <c r="Y23" s="10"/>
      <c r="Z23" s="10"/>
      <c r="AA23" s="10"/>
      <c r="AB23" s="10"/>
      <c r="AC23" s="10"/>
    </row>
    <row r="24" spans="1:29" ht="49" thickBot="1">
      <c r="A24" s="330" t="s">
        <v>730</v>
      </c>
      <c r="B24" s="90" t="s">
        <v>394</v>
      </c>
      <c r="C24" s="87" t="s">
        <v>396</v>
      </c>
      <c r="D24" s="36" t="s">
        <v>394</v>
      </c>
      <c r="E24" s="87" t="s">
        <v>396</v>
      </c>
      <c r="F24" s="36" t="s">
        <v>394</v>
      </c>
      <c r="G24" s="81"/>
      <c r="H24" s="87" t="s">
        <v>395</v>
      </c>
      <c r="I24" s="94" t="s">
        <v>413</v>
      </c>
      <c r="J24" s="94" t="s">
        <v>414</v>
      </c>
      <c r="K24" s="10"/>
      <c r="L24" s="10"/>
      <c r="M24" s="10"/>
      <c r="N24" s="10"/>
      <c r="O24" s="10"/>
      <c r="P24" s="10"/>
      <c r="Q24" s="10"/>
      <c r="R24" s="10"/>
      <c r="S24" s="10"/>
      <c r="T24" s="10"/>
      <c r="U24" s="10"/>
      <c r="V24" s="10"/>
      <c r="W24" s="10"/>
      <c r="X24" s="10"/>
      <c r="Y24" s="10"/>
      <c r="Z24" s="10"/>
      <c r="AA24" s="10"/>
      <c r="AB24" s="10"/>
      <c r="AC24" s="10"/>
    </row>
    <row r="25" spans="1:29" s="326" customFormat="1" ht="85" thickBot="1">
      <c r="A25" s="325" t="s">
        <v>724</v>
      </c>
      <c r="B25" s="332" t="s">
        <v>726</v>
      </c>
      <c r="C25" s="182" t="s">
        <v>725</v>
      </c>
      <c r="D25" s="333" t="s">
        <v>729</v>
      </c>
      <c r="E25" s="135" t="s">
        <v>727</v>
      </c>
      <c r="F25" s="182" t="s">
        <v>726</v>
      </c>
      <c r="G25" s="183"/>
      <c r="H25" s="135" t="s">
        <v>728</v>
      </c>
      <c r="I25" s="135" t="s">
        <v>558</v>
      </c>
      <c r="J25" s="334" t="s">
        <v>559</v>
      </c>
      <c r="K25" s="15"/>
      <c r="L25" s="15"/>
      <c r="M25" s="15"/>
      <c r="N25" s="8"/>
      <c r="O25" s="8"/>
      <c r="P25" s="8"/>
      <c r="Q25" s="15"/>
      <c r="R25" s="15"/>
      <c r="S25" s="15"/>
      <c r="T25" s="15"/>
      <c r="U25" s="15"/>
      <c r="V25" s="15"/>
      <c r="W25" s="15"/>
      <c r="X25" s="15"/>
      <c r="Y25" s="15"/>
      <c r="Z25" s="15"/>
      <c r="AA25" s="15"/>
      <c r="AB25" s="15"/>
      <c r="AC25" s="15"/>
    </row>
    <row r="26" spans="1:29" ht="97" thickBot="1">
      <c r="A26" s="331" t="s">
        <v>562</v>
      </c>
      <c r="B26" s="88" t="s">
        <v>459</v>
      </c>
      <c r="C26" s="87" t="s">
        <v>563</v>
      </c>
      <c r="D26" s="36" t="s">
        <v>460</v>
      </c>
      <c r="E26" s="87" t="s">
        <v>614</v>
      </c>
      <c r="F26" s="36" t="s">
        <v>460</v>
      </c>
      <c r="G26" s="81"/>
      <c r="H26" s="87" t="s">
        <v>461</v>
      </c>
      <c r="I26" s="87" t="s">
        <v>567</v>
      </c>
      <c r="J26" s="87" t="s">
        <v>569</v>
      </c>
      <c r="K26" s="10"/>
      <c r="L26" s="10"/>
      <c r="M26" s="10"/>
      <c r="N26" s="10"/>
      <c r="O26" s="10"/>
      <c r="P26" s="10"/>
      <c r="Q26" s="10"/>
      <c r="R26" s="10"/>
      <c r="S26" s="10"/>
      <c r="T26" s="10"/>
      <c r="U26" s="10"/>
      <c r="V26" s="10"/>
      <c r="W26" s="10"/>
      <c r="X26" s="10"/>
      <c r="Y26" s="10"/>
      <c r="Z26" s="10"/>
      <c r="AA26" s="10"/>
      <c r="AB26" s="10"/>
      <c r="AC26" s="10"/>
    </row>
    <row r="27" spans="1:29" ht="108">
      <c r="A27" s="432" t="s">
        <v>576</v>
      </c>
      <c r="B27" s="88" t="s">
        <v>577</v>
      </c>
      <c r="C27" s="92" t="s">
        <v>251</v>
      </c>
      <c r="D27" s="36" t="s">
        <v>14</v>
      </c>
      <c r="E27" s="87" t="s">
        <v>579</v>
      </c>
      <c r="F27" s="36" t="s">
        <v>14</v>
      </c>
      <c r="G27" s="81"/>
      <c r="H27" s="87" t="s">
        <v>19</v>
      </c>
      <c r="I27" s="87" t="s">
        <v>270</v>
      </c>
      <c r="J27" s="87" t="s">
        <v>271</v>
      </c>
      <c r="K27" s="10"/>
      <c r="L27" s="10"/>
      <c r="M27" s="10"/>
      <c r="N27" s="10"/>
      <c r="O27" s="10"/>
      <c r="P27" s="10"/>
      <c r="Q27" s="10"/>
      <c r="R27" s="10"/>
      <c r="S27" s="10"/>
      <c r="T27" s="10"/>
      <c r="U27" s="10"/>
      <c r="V27" s="10"/>
      <c r="W27" s="10"/>
      <c r="X27" s="10"/>
      <c r="Y27" s="10"/>
      <c r="Z27" s="10"/>
      <c r="AA27" s="10"/>
      <c r="AB27" s="10"/>
      <c r="AC27" s="10"/>
    </row>
    <row r="28" spans="1:29" ht="49" thickBot="1">
      <c r="A28" s="504"/>
      <c r="B28" s="498" t="s">
        <v>169</v>
      </c>
      <c r="C28" s="446"/>
      <c r="D28" s="76" t="s">
        <v>581</v>
      </c>
      <c r="E28" s="86" t="s">
        <v>583</v>
      </c>
      <c r="F28" s="499" t="s">
        <v>86</v>
      </c>
      <c r="G28" s="500"/>
      <c r="H28" s="501"/>
      <c r="I28" s="86" t="s">
        <v>587</v>
      </c>
      <c r="J28" s="86" t="s">
        <v>589</v>
      </c>
      <c r="K28" s="10"/>
      <c r="L28" s="10"/>
      <c r="M28" s="10"/>
      <c r="N28" s="10"/>
      <c r="O28" s="10"/>
      <c r="P28" s="10"/>
      <c r="Q28" s="10"/>
      <c r="R28" s="10"/>
      <c r="S28" s="10"/>
      <c r="T28" s="10"/>
      <c r="U28" s="10"/>
      <c r="V28" s="10"/>
      <c r="W28" s="10"/>
      <c r="X28" s="10"/>
      <c r="Y28" s="10"/>
      <c r="Z28" s="10"/>
      <c r="AA28" s="10"/>
      <c r="AB28" s="10"/>
      <c r="AC28" s="10"/>
    </row>
    <row r="29" spans="1:29" ht="97" thickBot="1">
      <c r="A29" s="339" t="s">
        <v>590</v>
      </c>
      <c r="B29" s="88" t="s">
        <v>501</v>
      </c>
      <c r="C29" s="89" t="s">
        <v>502</v>
      </c>
      <c r="D29" s="36" t="s">
        <v>503</v>
      </c>
      <c r="E29" s="87" t="s">
        <v>504</v>
      </c>
      <c r="F29" s="36" t="s">
        <v>505</v>
      </c>
      <c r="G29" s="81">
        <v>8</v>
      </c>
      <c r="H29" s="87" t="s">
        <v>506</v>
      </c>
      <c r="I29" s="87" t="s">
        <v>507</v>
      </c>
      <c r="J29" s="87" t="s">
        <v>508</v>
      </c>
      <c r="K29" s="10"/>
      <c r="L29" s="10"/>
      <c r="M29" s="10"/>
      <c r="N29" s="10"/>
      <c r="O29" s="10"/>
      <c r="P29" s="10"/>
      <c r="Q29" s="10"/>
      <c r="R29" s="10"/>
      <c r="S29" s="10"/>
      <c r="T29" s="10"/>
      <c r="U29" s="10"/>
      <c r="V29" s="10"/>
      <c r="W29" s="10"/>
      <c r="X29" s="10"/>
      <c r="Y29" s="10"/>
      <c r="Z29" s="10"/>
      <c r="AA29" s="10"/>
      <c r="AB29" s="10"/>
      <c r="AC29" s="10"/>
    </row>
    <row r="30" spans="1:29" ht="12">
      <c r="A30" s="63"/>
      <c r="C30" s="496"/>
      <c r="D30" s="497"/>
      <c r="E30" s="3"/>
      <c r="F30" s="496"/>
      <c r="G30" s="497"/>
      <c r="H30" s="10"/>
      <c r="I30" s="10"/>
      <c r="J30" s="10"/>
      <c r="K30" s="10"/>
      <c r="L30" s="10"/>
      <c r="M30" s="10"/>
      <c r="N30" s="10"/>
      <c r="O30" s="10"/>
      <c r="P30" s="10"/>
      <c r="Q30" s="10"/>
      <c r="R30" s="10"/>
      <c r="S30" s="10"/>
      <c r="T30" s="10"/>
      <c r="U30" s="10"/>
      <c r="V30" s="10"/>
      <c r="W30" s="10"/>
      <c r="X30" s="10"/>
      <c r="Y30" s="10"/>
      <c r="Z30" s="10"/>
      <c r="AA30" s="10"/>
      <c r="AB30" s="10"/>
      <c r="AC30" s="10"/>
    </row>
    <row r="31" spans="1:29" ht="12">
      <c r="A31" s="63"/>
      <c r="B31" s="10"/>
      <c r="C31" s="10"/>
      <c r="D31" s="10"/>
      <c r="E31" s="10"/>
      <c r="F31" s="10"/>
      <c r="G31" s="9"/>
      <c r="H31" s="10"/>
      <c r="I31" s="10"/>
      <c r="J31" s="10"/>
      <c r="K31" s="10"/>
      <c r="L31" s="10"/>
      <c r="M31" s="10"/>
      <c r="N31" s="10"/>
      <c r="O31" s="10"/>
      <c r="P31" s="10"/>
      <c r="Q31" s="10"/>
      <c r="R31" s="10"/>
      <c r="S31" s="10"/>
      <c r="T31" s="10"/>
      <c r="U31" s="10"/>
      <c r="V31" s="10"/>
      <c r="W31" s="10"/>
      <c r="X31" s="10"/>
      <c r="Y31" s="10"/>
      <c r="Z31" s="10"/>
      <c r="AA31" s="10"/>
      <c r="AB31" s="10"/>
      <c r="AC31" s="10"/>
    </row>
    <row r="32" spans="1:29" ht="12">
      <c r="A32" s="63"/>
      <c r="B32" s="10"/>
      <c r="C32" s="10"/>
      <c r="D32" s="10"/>
      <c r="E32" s="10"/>
      <c r="F32" s="10"/>
      <c r="G32" s="9"/>
      <c r="H32" s="10"/>
      <c r="I32" s="10"/>
      <c r="J32" s="10"/>
      <c r="K32" s="10"/>
      <c r="L32" s="10"/>
      <c r="M32" s="10"/>
      <c r="N32" s="10"/>
      <c r="O32" s="10"/>
      <c r="P32" s="10"/>
      <c r="Q32" s="10"/>
      <c r="R32" s="10"/>
      <c r="S32" s="10"/>
      <c r="T32" s="10"/>
      <c r="U32" s="10"/>
      <c r="V32" s="10"/>
      <c r="W32" s="10"/>
      <c r="X32" s="10"/>
      <c r="Y32" s="10"/>
      <c r="Z32" s="10"/>
      <c r="AA32" s="10"/>
      <c r="AB32" s="10"/>
      <c r="AC32" s="10"/>
    </row>
    <row r="33" spans="1:29" ht="12">
      <c r="A33" s="63"/>
      <c r="B33" s="10"/>
      <c r="C33" s="10"/>
      <c r="D33" s="10"/>
      <c r="E33" s="10"/>
      <c r="F33" s="10"/>
      <c r="G33" s="9"/>
      <c r="H33" s="10"/>
      <c r="I33" s="10"/>
      <c r="J33" s="10"/>
      <c r="K33" s="10"/>
      <c r="L33" s="10"/>
      <c r="M33" s="10"/>
      <c r="N33" s="10"/>
      <c r="O33" s="10"/>
      <c r="P33" s="10"/>
      <c r="Q33" s="10"/>
      <c r="R33" s="10"/>
      <c r="S33" s="10"/>
      <c r="T33" s="10"/>
      <c r="U33" s="10"/>
      <c r="V33" s="10"/>
      <c r="W33" s="10"/>
      <c r="X33" s="10"/>
      <c r="Y33" s="10"/>
      <c r="Z33" s="10"/>
      <c r="AA33" s="10"/>
      <c r="AB33" s="10"/>
      <c r="AC33" s="10"/>
    </row>
    <row r="34" spans="1:29" ht="12">
      <c r="A34" s="63"/>
      <c r="B34" s="10"/>
      <c r="C34" s="10"/>
      <c r="D34" s="10"/>
      <c r="E34" s="10"/>
      <c r="F34" s="10"/>
      <c r="G34" s="9"/>
      <c r="H34" s="10"/>
      <c r="I34" s="10"/>
      <c r="J34" s="10"/>
      <c r="K34" s="10"/>
      <c r="L34" s="10"/>
      <c r="M34" s="10"/>
      <c r="N34" s="10"/>
      <c r="O34" s="10"/>
      <c r="P34" s="10"/>
      <c r="Q34" s="10"/>
      <c r="R34" s="10"/>
      <c r="S34" s="10"/>
      <c r="T34" s="10"/>
      <c r="U34" s="10"/>
      <c r="V34" s="10"/>
      <c r="W34" s="10"/>
      <c r="X34" s="10"/>
      <c r="Y34" s="10"/>
      <c r="Z34" s="10"/>
      <c r="AA34" s="10"/>
      <c r="AB34" s="10"/>
      <c r="AC34" s="10"/>
    </row>
    <row r="35" spans="1:29" ht="12">
      <c r="A35" s="63"/>
      <c r="B35" s="10"/>
      <c r="C35" s="10"/>
      <c r="D35" s="10"/>
      <c r="E35" s="10"/>
      <c r="F35" s="10"/>
      <c r="G35" s="9"/>
      <c r="H35" s="10"/>
      <c r="I35" s="10"/>
      <c r="J35" s="10"/>
      <c r="K35" s="10"/>
      <c r="L35" s="10"/>
      <c r="M35" s="10"/>
      <c r="N35" s="10"/>
      <c r="O35" s="10"/>
      <c r="P35" s="10"/>
      <c r="Q35" s="10"/>
      <c r="R35" s="10"/>
      <c r="S35" s="10"/>
      <c r="T35" s="10"/>
      <c r="U35" s="10"/>
      <c r="V35" s="10"/>
      <c r="W35" s="10"/>
      <c r="X35" s="10"/>
      <c r="Y35" s="10"/>
      <c r="Z35" s="10"/>
      <c r="AA35" s="10"/>
      <c r="AB35" s="10"/>
      <c r="AC35" s="10"/>
    </row>
    <row r="36" spans="1:29" ht="12">
      <c r="A36" s="63"/>
      <c r="B36" s="10"/>
      <c r="C36" s="10"/>
      <c r="D36" s="10"/>
      <c r="E36" s="10"/>
      <c r="F36" s="10"/>
      <c r="G36" s="9"/>
      <c r="H36" s="10"/>
      <c r="I36" s="10"/>
      <c r="J36" s="10"/>
      <c r="K36" s="10"/>
      <c r="L36" s="10"/>
      <c r="M36" s="10"/>
      <c r="N36" s="10"/>
      <c r="O36" s="10"/>
      <c r="P36" s="10"/>
      <c r="Q36" s="10"/>
      <c r="R36" s="10"/>
      <c r="S36" s="10"/>
      <c r="T36" s="10"/>
      <c r="U36" s="10"/>
      <c r="V36" s="10"/>
      <c r="W36" s="10"/>
      <c r="X36" s="10"/>
      <c r="Y36" s="10"/>
      <c r="Z36" s="10"/>
      <c r="AA36" s="10"/>
      <c r="AB36" s="10"/>
      <c r="AC36" s="10"/>
    </row>
    <row r="37" spans="1:29" ht="12">
      <c r="A37" s="63"/>
      <c r="B37" s="10"/>
      <c r="C37" s="10"/>
      <c r="D37" s="10"/>
      <c r="E37" s="10"/>
      <c r="F37" s="10"/>
      <c r="G37" s="9"/>
      <c r="H37" s="10"/>
      <c r="I37" s="10"/>
      <c r="J37" s="10"/>
      <c r="K37" s="10"/>
      <c r="L37" s="10"/>
      <c r="M37" s="10"/>
      <c r="N37" s="10"/>
      <c r="O37" s="10"/>
      <c r="P37" s="10"/>
      <c r="Q37" s="10"/>
      <c r="R37" s="10"/>
      <c r="S37" s="10"/>
      <c r="T37" s="10"/>
      <c r="U37" s="10"/>
      <c r="V37" s="10"/>
      <c r="W37" s="10"/>
      <c r="X37" s="10"/>
      <c r="Y37" s="10"/>
      <c r="Z37" s="10"/>
      <c r="AA37" s="10"/>
      <c r="AB37" s="10"/>
      <c r="AC37" s="10"/>
    </row>
    <row r="38" spans="1:29" ht="12">
      <c r="A38" s="63"/>
      <c r="B38" s="10"/>
      <c r="C38" s="10"/>
      <c r="D38" s="10"/>
      <c r="E38" s="10"/>
      <c r="F38" s="10"/>
      <c r="G38" s="9"/>
      <c r="H38" s="10"/>
      <c r="I38" s="10"/>
      <c r="J38" s="10"/>
      <c r="K38" s="10"/>
      <c r="L38" s="10"/>
      <c r="M38" s="10"/>
      <c r="N38" s="10"/>
      <c r="O38" s="10"/>
      <c r="P38" s="10"/>
      <c r="Q38" s="10"/>
      <c r="R38" s="10"/>
      <c r="S38" s="10"/>
      <c r="T38" s="10"/>
      <c r="U38" s="10"/>
      <c r="V38" s="10"/>
      <c r="W38" s="10"/>
      <c r="X38" s="10"/>
      <c r="Y38" s="10"/>
      <c r="Z38" s="10"/>
      <c r="AA38" s="10"/>
      <c r="AB38" s="10"/>
      <c r="AC38" s="10"/>
    </row>
    <row r="39" spans="1:29" ht="12">
      <c r="A39" s="63"/>
      <c r="B39" s="10"/>
      <c r="C39" s="10"/>
      <c r="D39" s="10"/>
      <c r="E39" s="10"/>
      <c r="F39" s="10"/>
      <c r="G39" s="9"/>
      <c r="H39" s="10"/>
      <c r="I39" s="10"/>
      <c r="J39" s="10"/>
      <c r="K39" s="10"/>
      <c r="L39" s="10"/>
      <c r="M39" s="10"/>
      <c r="N39" s="10"/>
      <c r="O39" s="10"/>
      <c r="P39" s="10"/>
      <c r="Q39" s="10"/>
      <c r="R39" s="10"/>
      <c r="S39" s="10"/>
      <c r="T39" s="10"/>
      <c r="U39" s="10"/>
      <c r="V39" s="10"/>
      <c r="W39" s="10"/>
      <c r="X39" s="10"/>
      <c r="Y39" s="10"/>
      <c r="Z39" s="10"/>
      <c r="AA39" s="10"/>
      <c r="AB39" s="10"/>
      <c r="AC39" s="10"/>
    </row>
    <row r="40" spans="1:29" ht="12">
      <c r="A40" s="63"/>
      <c r="B40" s="10"/>
      <c r="C40" s="10"/>
      <c r="D40" s="10"/>
      <c r="E40" s="10"/>
      <c r="F40" s="10"/>
      <c r="G40" s="9"/>
      <c r="H40" s="10"/>
      <c r="I40" s="10"/>
      <c r="J40" s="10"/>
      <c r="K40" s="10"/>
      <c r="L40" s="10"/>
      <c r="M40" s="10"/>
      <c r="N40" s="10"/>
      <c r="O40" s="10"/>
      <c r="P40" s="10"/>
      <c r="Q40" s="10"/>
      <c r="R40" s="10"/>
      <c r="S40" s="10"/>
      <c r="T40" s="10"/>
      <c r="U40" s="10"/>
      <c r="V40" s="10"/>
      <c r="W40" s="10"/>
      <c r="X40" s="10"/>
      <c r="Y40" s="10"/>
      <c r="Z40" s="10"/>
      <c r="AA40" s="10"/>
      <c r="AB40" s="10"/>
      <c r="AC40" s="10"/>
    </row>
    <row r="41" spans="1:29" ht="12">
      <c r="A41" s="63"/>
      <c r="B41" s="10"/>
      <c r="C41" s="10"/>
      <c r="D41" s="10"/>
      <c r="E41" s="10"/>
      <c r="F41" s="10"/>
      <c r="G41" s="9"/>
      <c r="H41" s="10"/>
      <c r="I41" s="10"/>
      <c r="J41" s="10"/>
      <c r="K41" s="10"/>
      <c r="L41" s="10"/>
      <c r="M41" s="10"/>
      <c r="N41" s="10"/>
      <c r="O41" s="10"/>
      <c r="P41" s="10"/>
      <c r="Q41" s="10"/>
      <c r="R41" s="10"/>
      <c r="S41" s="10"/>
      <c r="T41" s="10"/>
      <c r="U41" s="10"/>
      <c r="V41" s="10"/>
      <c r="W41" s="10"/>
      <c r="X41" s="10"/>
      <c r="Y41" s="10"/>
      <c r="Z41" s="10"/>
      <c r="AA41" s="10"/>
      <c r="AB41" s="10"/>
      <c r="AC41" s="10"/>
    </row>
    <row r="42" spans="1:29" ht="12">
      <c r="A42" s="63"/>
      <c r="B42" s="10"/>
      <c r="C42" s="10"/>
      <c r="D42" s="10"/>
      <c r="E42" s="10"/>
      <c r="F42" s="10"/>
      <c r="G42" s="9"/>
      <c r="H42" s="10"/>
      <c r="I42" s="10"/>
      <c r="J42" s="10"/>
      <c r="K42" s="10"/>
      <c r="L42" s="10"/>
      <c r="M42" s="10"/>
      <c r="N42" s="10"/>
      <c r="O42" s="10"/>
      <c r="P42" s="10"/>
      <c r="Q42" s="10"/>
      <c r="R42" s="10"/>
      <c r="S42" s="10"/>
      <c r="T42" s="10"/>
      <c r="U42" s="10"/>
      <c r="V42" s="10"/>
      <c r="W42" s="10"/>
      <c r="X42" s="10"/>
      <c r="Y42" s="10"/>
      <c r="Z42" s="10"/>
      <c r="AA42" s="10"/>
      <c r="AB42" s="10"/>
      <c r="AC42" s="10"/>
    </row>
    <row r="43" spans="1:29" ht="12">
      <c r="A43" s="63"/>
      <c r="B43" s="10"/>
      <c r="C43" s="10"/>
      <c r="D43" s="10"/>
      <c r="E43" s="10"/>
      <c r="F43" s="10"/>
      <c r="G43" s="9"/>
      <c r="H43" s="10"/>
      <c r="I43" s="10"/>
      <c r="J43" s="10"/>
      <c r="K43" s="10"/>
      <c r="L43" s="10"/>
      <c r="M43" s="10"/>
      <c r="N43" s="10"/>
      <c r="O43" s="10"/>
      <c r="P43" s="10"/>
      <c r="Q43" s="10"/>
      <c r="R43" s="10"/>
      <c r="S43" s="10"/>
      <c r="T43" s="10"/>
      <c r="U43" s="10"/>
      <c r="V43" s="10"/>
      <c r="W43" s="10"/>
      <c r="X43" s="10"/>
      <c r="Y43" s="10"/>
      <c r="Z43" s="10"/>
      <c r="AA43" s="10"/>
      <c r="AB43" s="10"/>
      <c r="AC43" s="10"/>
    </row>
    <row r="44" spans="1:29" ht="12">
      <c r="A44" s="63"/>
      <c r="B44" s="10"/>
      <c r="C44" s="10"/>
      <c r="D44" s="10"/>
      <c r="E44" s="10"/>
      <c r="F44" s="10"/>
      <c r="G44" s="9"/>
      <c r="H44" s="10"/>
      <c r="I44" s="10"/>
      <c r="J44" s="10"/>
      <c r="K44" s="10"/>
      <c r="L44" s="10"/>
      <c r="M44" s="10"/>
      <c r="N44" s="10"/>
      <c r="O44" s="10"/>
      <c r="P44" s="10"/>
      <c r="Q44" s="10"/>
      <c r="R44" s="10"/>
      <c r="S44" s="10"/>
      <c r="T44" s="10"/>
      <c r="U44" s="10"/>
      <c r="V44" s="10"/>
      <c r="W44" s="10"/>
      <c r="X44" s="10"/>
      <c r="Y44" s="10"/>
      <c r="Z44" s="10"/>
      <c r="AA44" s="10"/>
      <c r="AB44" s="10"/>
      <c r="AC44" s="10"/>
    </row>
    <row r="45" spans="1:29" ht="12">
      <c r="A45" s="63"/>
      <c r="B45" s="10"/>
      <c r="C45" s="10"/>
      <c r="D45" s="10"/>
      <c r="E45" s="10"/>
      <c r="F45" s="10"/>
      <c r="G45" s="9"/>
      <c r="H45" s="10"/>
      <c r="I45" s="10"/>
      <c r="J45" s="10"/>
      <c r="K45" s="10"/>
      <c r="L45" s="10"/>
      <c r="M45" s="10"/>
      <c r="N45" s="10"/>
      <c r="O45" s="10"/>
      <c r="P45" s="10"/>
      <c r="Q45" s="10"/>
      <c r="R45" s="10"/>
      <c r="S45" s="10"/>
      <c r="T45" s="10"/>
      <c r="U45" s="10"/>
      <c r="V45" s="10"/>
      <c r="W45" s="10"/>
      <c r="X45" s="10"/>
      <c r="Y45" s="10"/>
      <c r="Z45" s="10"/>
      <c r="AA45" s="10"/>
      <c r="AB45" s="10"/>
      <c r="AC45" s="10"/>
    </row>
    <row r="46" spans="1:29" ht="12">
      <c r="A46" s="63"/>
      <c r="B46" s="10"/>
      <c r="C46" s="10"/>
      <c r="D46" s="10"/>
      <c r="E46" s="10"/>
      <c r="F46" s="10"/>
      <c r="G46" s="9"/>
      <c r="H46" s="10"/>
      <c r="I46" s="10"/>
      <c r="J46" s="10"/>
      <c r="K46" s="10"/>
      <c r="L46" s="10"/>
      <c r="M46" s="10"/>
      <c r="N46" s="10"/>
      <c r="O46" s="10"/>
      <c r="P46" s="10"/>
      <c r="Q46" s="10"/>
      <c r="R46" s="10"/>
      <c r="S46" s="10"/>
      <c r="T46" s="10"/>
      <c r="U46" s="10"/>
      <c r="V46" s="10"/>
      <c r="W46" s="10"/>
      <c r="X46" s="10"/>
      <c r="Y46" s="10"/>
      <c r="Z46" s="10"/>
      <c r="AA46" s="10"/>
      <c r="AB46" s="10"/>
      <c r="AC46" s="10"/>
    </row>
    <row r="47" spans="1:29" ht="12">
      <c r="A47" s="63"/>
      <c r="B47" s="10"/>
      <c r="C47" s="10"/>
      <c r="D47" s="10"/>
      <c r="E47" s="10"/>
      <c r="F47" s="10"/>
      <c r="G47" s="9"/>
      <c r="H47" s="10"/>
      <c r="I47" s="10"/>
      <c r="J47" s="10"/>
      <c r="K47" s="10"/>
      <c r="L47" s="10"/>
      <c r="M47" s="10"/>
      <c r="N47" s="10"/>
      <c r="O47" s="10"/>
      <c r="P47" s="10"/>
      <c r="Q47" s="10"/>
      <c r="R47" s="10"/>
      <c r="S47" s="10"/>
      <c r="T47" s="10"/>
      <c r="U47" s="10"/>
      <c r="V47" s="10"/>
      <c r="W47" s="10"/>
      <c r="X47" s="10"/>
      <c r="Y47" s="10"/>
      <c r="Z47" s="10"/>
      <c r="AA47" s="10"/>
      <c r="AB47" s="10"/>
      <c r="AC47" s="10"/>
    </row>
    <row r="48" spans="1:29" ht="12">
      <c r="A48" s="63"/>
      <c r="B48" s="10"/>
      <c r="C48" s="10"/>
      <c r="D48" s="10"/>
      <c r="E48" s="10"/>
      <c r="F48" s="10"/>
      <c r="G48" s="9"/>
      <c r="H48" s="10"/>
      <c r="I48" s="10"/>
      <c r="J48" s="10"/>
      <c r="K48" s="10"/>
      <c r="L48" s="10"/>
      <c r="M48" s="10"/>
      <c r="N48" s="10"/>
      <c r="O48" s="10"/>
      <c r="P48" s="10"/>
      <c r="Q48" s="10"/>
      <c r="R48" s="10"/>
      <c r="S48" s="10"/>
      <c r="T48" s="10"/>
      <c r="U48" s="10"/>
      <c r="V48" s="10"/>
      <c r="W48" s="10"/>
      <c r="X48" s="10"/>
      <c r="Y48" s="10"/>
      <c r="Z48" s="10"/>
      <c r="AA48" s="10"/>
      <c r="AB48" s="10"/>
      <c r="AC48" s="10"/>
    </row>
    <row r="49" spans="1:29" ht="12">
      <c r="A49" s="63"/>
      <c r="B49" s="10"/>
      <c r="C49" s="10"/>
      <c r="D49" s="10"/>
      <c r="E49" s="10"/>
      <c r="F49" s="10"/>
      <c r="G49" s="9"/>
      <c r="H49" s="10"/>
      <c r="I49" s="10"/>
      <c r="J49" s="10"/>
      <c r="K49" s="10"/>
      <c r="L49" s="10"/>
      <c r="M49" s="10"/>
      <c r="N49" s="10"/>
      <c r="O49" s="10"/>
      <c r="P49" s="10"/>
      <c r="Q49" s="10"/>
      <c r="R49" s="10"/>
      <c r="S49" s="10"/>
      <c r="T49" s="10"/>
      <c r="U49" s="10"/>
      <c r="V49" s="10"/>
      <c r="W49" s="10"/>
      <c r="X49" s="10"/>
      <c r="Y49" s="10"/>
      <c r="Z49" s="10"/>
      <c r="AA49" s="10"/>
      <c r="AB49" s="10"/>
      <c r="AC49" s="10"/>
    </row>
    <row r="50" spans="1:29" ht="12">
      <c r="A50" s="63"/>
      <c r="B50" s="10"/>
      <c r="C50" s="10"/>
      <c r="D50" s="10"/>
      <c r="E50" s="10"/>
      <c r="F50" s="10"/>
      <c r="G50" s="9"/>
      <c r="H50" s="10"/>
      <c r="I50" s="10"/>
      <c r="J50" s="10"/>
      <c r="K50" s="10"/>
      <c r="L50" s="10"/>
      <c r="M50" s="10"/>
      <c r="N50" s="10"/>
      <c r="O50" s="10"/>
      <c r="P50" s="10"/>
      <c r="Q50" s="10"/>
      <c r="R50" s="10"/>
      <c r="S50" s="10"/>
      <c r="T50" s="10"/>
      <c r="U50" s="10"/>
      <c r="V50" s="10"/>
      <c r="W50" s="10"/>
      <c r="X50" s="10"/>
      <c r="Y50" s="10"/>
      <c r="Z50" s="10"/>
      <c r="AA50" s="10"/>
      <c r="AB50" s="10"/>
      <c r="AC50" s="10"/>
    </row>
    <row r="51" spans="1:29" ht="12">
      <c r="A51" s="63"/>
      <c r="B51" s="10"/>
      <c r="C51" s="10"/>
      <c r="D51" s="10"/>
      <c r="E51" s="10"/>
      <c r="F51" s="10"/>
      <c r="G51" s="9"/>
      <c r="H51" s="10"/>
      <c r="I51" s="10"/>
      <c r="J51" s="10"/>
      <c r="K51" s="10"/>
      <c r="L51" s="10"/>
      <c r="M51" s="10"/>
      <c r="N51" s="10"/>
      <c r="O51" s="10"/>
      <c r="P51" s="10"/>
      <c r="Q51" s="10"/>
      <c r="R51" s="10"/>
      <c r="S51" s="10"/>
      <c r="T51" s="10"/>
      <c r="U51" s="10"/>
      <c r="V51" s="10"/>
      <c r="W51" s="10"/>
      <c r="X51" s="10"/>
      <c r="Y51" s="10"/>
      <c r="Z51" s="10"/>
      <c r="AA51" s="10"/>
      <c r="AB51" s="10"/>
      <c r="AC51" s="10"/>
    </row>
    <row r="52" spans="1:29" ht="12">
      <c r="A52" s="63"/>
      <c r="B52" s="10"/>
      <c r="C52" s="10"/>
      <c r="D52" s="10"/>
      <c r="E52" s="10"/>
      <c r="F52" s="10"/>
      <c r="G52" s="9"/>
      <c r="H52" s="10"/>
      <c r="I52" s="10"/>
      <c r="J52" s="10"/>
      <c r="K52" s="10"/>
      <c r="L52" s="10"/>
      <c r="M52" s="10"/>
      <c r="N52" s="10"/>
      <c r="O52" s="10"/>
      <c r="P52" s="10"/>
      <c r="Q52" s="10"/>
      <c r="R52" s="10"/>
      <c r="S52" s="10"/>
      <c r="T52" s="10"/>
      <c r="U52" s="10"/>
      <c r="V52" s="10"/>
      <c r="W52" s="10"/>
      <c r="X52" s="10"/>
      <c r="Y52" s="10"/>
      <c r="Z52" s="10"/>
      <c r="AA52" s="10"/>
      <c r="AB52" s="10"/>
      <c r="AC52" s="10"/>
    </row>
    <row r="53" spans="1:29" ht="12">
      <c r="A53" s="63"/>
      <c r="B53" s="10"/>
      <c r="C53" s="10"/>
      <c r="D53" s="10"/>
      <c r="E53" s="10"/>
      <c r="F53" s="10"/>
      <c r="G53" s="9"/>
      <c r="H53" s="10"/>
      <c r="I53" s="10"/>
      <c r="J53" s="10"/>
      <c r="K53" s="10"/>
      <c r="L53" s="10"/>
      <c r="M53" s="10"/>
      <c r="N53" s="10"/>
      <c r="O53" s="10"/>
      <c r="P53" s="10"/>
      <c r="Q53" s="10"/>
      <c r="R53" s="10"/>
      <c r="S53" s="10"/>
      <c r="T53" s="10"/>
      <c r="U53" s="10"/>
      <c r="V53" s="10"/>
      <c r="W53" s="10"/>
      <c r="X53" s="10"/>
      <c r="Y53" s="10"/>
      <c r="Z53" s="10"/>
      <c r="AA53" s="10"/>
      <c r="AB53" s="10"/>
      <c r="AC53" s="10"/>
    </row>
    <row r="54" spans="1:29" ht="12">
      <c r="A54" s="63"/>
      <c r="B54" s="10"/>
      <c r="C54" s="10"/>
      <c r="D54" s="10"/>
      <c r="E54" s="10"/>
      <c r="F54" s="10"/>
      <c r="G54" s="9"/>
      <c r="H54" s="10"/>
      <c r="I54" s="10"/>
      <c r="J54" s="10"/>
      <c r="K54" s="10"/>
      <c r="L54" s="10"/>
      <c r="M54" s="10"/>
      <c r="N54" s="10"/>
      <c r="O54" s="10"/>
      <c r="P54" s="10"/>
      <c r="Q54" s="10"/>
      <c r="R54" s="10"/>
      <c r="S54" s="10"/>
      <c r="T54" s="10"/>
      <c r="U54" s="10"/>
      <c r="V54" s="10"/>
      <c r="W54" s="10"/>
      <c r="X54" s="10"/>
      <c r="Y54" s="10"/>
      <c r="Z54" s="10"/>
      <c r="AA54" s="10"/>
      <c r="AB54" s="10"/>
      <c r="AC54" s="10"/>
    </row>
    <row r="55" spans="1:29" ht="12">
      <c r="A55" s="63"/>
      <c r="B55" s="10"/>
      <c r="C55" s="10"/>
      <c r="D55" s="10"/>
      <c r="E55" s="10"/>
      <c r="F55" s="10"/>
      <c r="G55" s="9"/>
      <c r="H55" s="10"/>
      <c r="I55" s="10"/>
      <c r="J55" s="10"/>
      <c r="K55" s="10"/>
      <c r="L55" s="10"/>
      <c r="M55" s="10"/>
      <c r="N55" s="10"/>
      <c r="O55" s="10"/>
      <c r="P55" s="10"/>
      <c r="Q55" s="10"/>
      <c r="R55" s="10"/>
      <c r="S55" s="10"/>
      <c r="T55" s="10"/>
      <c r="U55" s="10"/>
      <c r="V55" s="10"/>
      <c r="W55" s="10"/>
      <c r="X55" s="10"/>
      <c r="Y55" s="10"/>
      <c r="Z55" s="10"/>
      <c r="AA55" s="10"/>
      <c r="AB55" s="10"/>
      <c r="AC55" s="10"/>
    </row>
    <row r="56" spans="1:29" ht="12">
      <c r="A56" s="63"/>
      <c r="B56" s="10"/>
      <c r="C56" s="10"/>
      <c r="D56" s="10"/>
      <c r="E56" s="10"/>
      <c r="F56" s="10"/>
      <c r="G56" s="9"/>
      <c r="H56" s="10"/>
      <c r="I56" s="10"/>
      <c r="J56" s="10"/>
      <c r="K56" s="10"/>
      <c r="L56" s="10"/>
      <c r="M56" s="10"/>
      <c r="N56" s="10"/>
      <c r="O56" s="10"/>
      <c r="P56" s="10"/>
      <c r="Q56" s="10"/>
      <c r="R56" s="10"/>
      <c r="S56" s="10"/>
      <c r="T56" s="10"/>
      <c r="U56" s="10"/>
      <c r="V56" s="10"/>
      <c r="W56" s="10"/>
      <c r="X56" s="10"/>
      <c r="Y56" s="10"/>
      <c r="Z56" s="10"/>
      <c r="AA56" s="10"/>
      <c r="AB56" s="10"/>
      <c r="AC56" s="10"/>
    </row>
    <row r="57" spans="1:29" ht="12">
      <c r="A57" s="63"/>
      <c r="B57" s="10"/>
      <c r="C57" s="10"/>
      <c r="D57" s="10"/>
      <c r="E57" s="10"/>
      <c r="F57" s="10"/>
      <c r="G57" s="9"/>
      <c r="H57" s="10"/>
      <c r="I57" s="10"/>
      <c r="J57" s="10"/>
      <c r="K57" s="10"/>
      <c r="L57" s="10"/>
      <c r="M57" s="10"/>
      <c r="N57" s="10"/>
      <c r="O57" s="10"/>
      <c r="P57" s="10"/>
      <c r="Q57" s="10"/>
      <c r="R57" s="10"/>
      <c r="S57" s="10"/>
      <c r="T57" s="10"/>
      <c r="U57" s="10"/>
      <c r="V57" s="10"/>
      <c r="W57" s="10"/>
      <c r="X57" s="10"/>
      <c r="Y57" s="10"/>
      <c r="Z57" s="10"/>
      <c r="AA57" s="10"/>
      <c r="AB57" s="10"/>
      <c r="AC57" s="10"/>
    </row>
    <row r="58" spans="1:29" ht="12">
      <c r="A58" s="63"/>
      <c r="B58" s="10"/>
      <c r="C58" s="10"/>
      <c r="D58" s="10"/>
      <c r="E58" s="10"/>
      <c r="F58" s="10"/>
      <c r="G58" s="9"/>
      <c r="H58" s="10"/>
      <c r="I58" s="10"/>
      <c r="J58" s="10"/>
      <c r="K58" s="10"/>
      <c r="L58" s="10"/>
      <c r="M58" s="10"/>
      <c r="N58" s="10"/>
      <c r="O58" s="10"/>
      <c r="P58" s="10"/>
      <c r="Q58" s="10"/>
      <c r="R58" s="10"/>
      <c r="S58" s="10"/>
      <c r="T58" s="10"/>
      <c r="U58" s="10"/>
      <c r="V58" s="10"/>
      <c r="W58" s="10"/>
      <c r="X58" s="10"/>
      <c r="Y58" s="10"/>
      <c r="Z58" s="10"/>
      <c r="AA58" s="10"/>
      <c r="AB58" s="10"/>
      <c r="AC58" s="10"/>
    </row>
    <row r="59" spans="1:29" ht="12">
      <c r="A59" s="63"/>
      <c r="B59" s="10"/>
      <c r="C59" s="10"/>
      <c r="D59" s="10"/>
      <c r="E59" s="10"/>
      <c r="F59" s="10"/>
      <c r="G59" s="9"/>
      <c r="H59" s="10"/>
      <c r="I59" s="10"/>
      <c r="J59" s="10"/>
      <c r="K59" s="10"/>
      <c r="L59" s="10"/>
      <c r="M59" s="10"/>
      <c r="N59" s="10"/>
      <c r="O59" s="10"/>
      <c r="P59" s="10"/>
      <c r="Q59" s="10"/>
      <c r="R59" s="10"/>
      <c r="S59" s="10"/>
      <c r="T59" s="10"/>
      <c r="U59" s="10"/>
      <c r="V59" s="10"/>
      <c r="W59" s="10"/>
      <c r="X59" s="10"/>
      <c r="Y59" s="10"/>
      <c r="Z59" s="10"/>
      <c r="AA59" s="10"/>
      <c r="AB59" s="10"/>
      <c r="AC59" s="10"/>
    </row>
    <row r="60" spans="1:29" ht="12">
      <c r="A60" s="63"/>
      <c r="B60" s="10"/>
      <c r="C60" s="10"/>
      <c r="D60" s="10"/>
      <c r="E60" s="10"/>
      <c r="F60" s="10"/>
      <c r="G60" s="9"/>
      <c r="H60" s="10"/>
      <c r="I60" s="10"/>
      <c r="J60" s="10"/>
      <c r="K60" s="10"/>
      <c r="L60" s="10"/>
      <c r="M60" s="10"/>
      <c r="N60" s="10"/>
      <c r="O60" s="10"/>
      <c r="P60" s="10"/>
      <c r="Q60" s="10"/>
      <c r="R60" s="10"/>
      <c r="S60" s="10"/>
      <c r="T60" s="10"/>
      <c r="U60" s="10"/>
      <c r="V60" s="10"/>
      <c r="W60" s="10"/>
      <c r="X60" s="10"/>
      <c r="Y60" s="10"/>
      <c r="Z60" s="10"/>
      <c r="AA60" s="10"/>
      <c r="AB60" s="10"/>
      <c r="AC60" s="10"/>
    </row>
    <row r="61" spans="1:29" ht="12">
      <c r="A61" s="63"/>
      <c r="B61" s="10"/>
      <c r="C61" s="10"/>
      <c r="D61" s="10"/>
      <c r="E61" s="10"/>
      <c r="F61" s="10"/>
      <c r="G61" s="9"/>
      <c r="H61" s="10"/>
      <c r="I61" s="10"/>
      <c r="J61" s="10"/>
      <c r="K61" s="10"/>
      <c r="L61" s="10"/>
      <c r="M61" s="10"/>
      <c r="N61" s="10"/>
      <c r="O61" s="10"/>
      <c r="P61" s="10"/>
      <c r="Q61" s="10"/>
      <c r="R61" s="10"/>
      <c r="S61" s="10"/>
      <c r="T61" s="10"/>
      <c r="U61" s="10"/>
      <c r="V61" s="10"/>
      <c r="W61" s="10"/>
      <c r="X61" s="10"/>
      <c r="Y61" s="10"/>
      <c r="Z61" s="10"/>
      <c r="AA61" s="10"/>
      <c r="AB61" s="10"/>
      <c r="AC61" s="10"/>
    </row>
    <row r="62" spans="1:29" ht="12">
      <c r="A62" s="63"/>
      <c r="B62" s="10"/>
      <c r="C62" s="10"/>
      <c r="D62" s="10"/>
      <c r="E62" s="10"/>
      <c r="F62" s="10"/>
      <c r="G62" s="9"/>
      <c r="H62" s="10"/>
      <c r="I62" s="10"/>
      <c r="J62" s="10"/>
      <c r="K62" s="10"/>
      <c r="L62" s="10"/>
      <c r="M62" s="10"/>
      <c r="N62" s="10"/>
      <c r="O62" s="10"/>
      <c r="P62" s="10"/>
      <c r="Q62" s="10"/>
      <c r="R62" s="10"/>
      <c r="S62" s="10"/>
      <c r="T62" s="10"/>
      <c r="U62" s="10"/>
      <c r="V62" s="10"/>
      <c r="W62" s="10"/>
      <c r="X62" s="10"/>
      <c r="Y62" s="10"/>
      <c r="Z62" s="10"/>
      <c r="AA62" s="10"/>
      <c r="AB62" s="10"/>
      <c r="AC62" s="10"/>
    </row>
    <row r="63" spans="1:29" ht="12">
      <c r="A63" s="63"/>
      <c r="B63" s="10"/>
      <c r="C63" s="10"/>
      <c r="D63" s="10"/>
      <c r="E63" s="10"/>
      <c r="F63" s="10"/>
      <c r="G63" s="9"/>
      <c r="H63" s="10"/>
      <c r="I63" s="10"/>
      <c r="J63" s="10"/>
      <c r="K63" s="10"/>
      <c r="L63" s="10"/>
      <c r="M63" s="10"/>
      <c r="N63" s="10"/>
      <c r="O63" s="10"/>
      <c r="P63" s="10"/>
      <c r="Q63" s="10"/>
      <c r="R63" s="10"/>
      <c r="S63" s="10"/>
      <c r="T63" s="10"/>
      <c r="U63" s="10"/>
      <c r="V63" s="10"/>
      <c r="W63" s="10"/>
      <c r="X63" s="10"/>
      <c r="Y63" s="10"/>
      <c r="Z63" s="10"/>
      <c r="AA63" s="10"/>
      <c r="AB63" s="10"/>
      <c r="AC63" s="10"/>
    </row>
    <row r="64" spans="1:29" ht="12">
      <c r="A64" s="63"/>
      <c r="B64" s="10"/>
      <c r="C64" s="10"/>
      <c r="D64" s="10"/>
      <c r="E64" s="10"/>
      <c r="F64" s="10"/>
      <c r="G64" s="9"/>
      <c r="H64" s="10"/>
      <c r="I64" s="10"/>
      <c r="J64" s="10"/>
      <c r="K64" s="10"/>
      <c r="L64" s="10"/>
      <c r="M64" s="10"/>
      <c r="N64" s="10"/>
      <c r="O64" s="10"/>
      <c r="P64" s="10"/>
      <c r="Q64" s="10"/>
      <c r="R64" s="10"/>
      <c r="S64" s="10"/>
      <c r="T64" s="10"/>
      <c r="U64" s="10"/>
      <c r="V64" s="10"/>
      <c r="W64" s="10"/>
      <c r="X64" s="10"/>
      <c r="Y64" s="10"/>
      <c r="Z64" s="10"/>
      <c r="AA64" s="10"/>
      <c r="AB64" s="10"/>
      <c r="AC64" s="10"/>
    </row>
    <row r="65" spans="1:29" ht="12">
      <c r="A65" s="63"/>
      <c r="B65" s="10"/>
      <c r="C65" s="10"/>
      <c r="D65" s="10"/>
      <c r="E65" s="10"/>
      <c r="F65" s="10"/>
      <c r="G65" s="9"/>
      <c r="H65" s="10"/>
      <c r="I65" s="10"/>
      <c r="J65" s="10"/>
      <c r="K65" s="10"/>
      <c r="L65" s="10"/>
      <c r="M65" s="10"/>
      <c r="N65" s="10"/>
      <c r="O65" s="10"/>
      <c r="P65" s="10"/>
      <c r="Q65" s="10"/>
      <c r="R65" s="10"/>
      <c r="S65" s="10"/>
      <c r="T65" s="10"/>
      <c r="U65" s="10"/>
      <c r="V65" s="10"/>
      <c r="W65" s="10"/>
      <c r="X65" s="10"/>
      <c r="Y65" s="10"/>
      <c r="Z65" s="10"/>
      <c r="AA65" s="10"/>
      <c r="AB65" s="10"/>
      <c r="AC65" s="10"/>
    </row>
    <row r="66" spans="1:29" ht="12">
      <c r="A66" s="63"/>
      <c r="B66" s="10"/>
      <c r="C66" s="10"/>
      <c r="D66" s="10"/>
      <c r="E66" s="10"/>
      <c r="F66" s="10"/>
      <c r="G66" s="9"/>
      <c r="H66" s="10"/>
      <c r="I66" s="10"/>
      <c r="J66" s="10"/>
      <c r="K66" s="10"/>
      <c r="L66" s="10"/>
      <c r="M66" s="10"/>
      <c r="N66" s="10"/>
      <c r="O66" s="10"/>
      <c r="P66" s="10"/>
      <c r="Q66" s="10"/>
      <c r="R66" s="10"/>
      <c r="S66" s="10"/>
      <c r="T66" s="10"/>
      <c r="U66" s="10"/>
      <c r="V66" s="10"/>
      <c r="W66" s="10"/>
      <c r="X66" s="10"/>
      <c r="Y66" s="10"/>
      <c r="Z66" s="10"/>
      <c r="AA66" s="10"/>
      <c r="AB66" s="10"/>
      <c r="AC66" s="10"/>
    </row>
    <row r="67" spans="1:29" ht="12">
      <c r="A67" s="63"/>
      <c r="B67" s="10"/>
      <c r="C67" s="10"/>
      <c r="D67" s="10"/>
      <c r="E67" s="10"/>
      <c r="F67" s="10"/>
      <c r="G67" s="9"/>
      <c r="H67" s="10"/>
      <c r="I67" s="10"/>
      <c r="J67" s="10"/>
      <c r="K67" s="10"/>
      <c r="L67" s="10"/>
      <c r="M67" s="10"/>
      <c r="N67" s="10"/>
      <c r="O67" s="10"/>
      <c r="P67" s="10"/>
      <c r="Q67" s="10"/>
      <c r="R67" s="10"/>
      <c r="S67" s="10"/>
      <c r="T67" s="10"/>
      <c r="U67" s="10"/>
      <c r="V67" s="10"/>
      <c r="W67" s="10"/>
      <c r="X67" s="10"/>
      <c r="Y67" s="10"/>
      <c r="Z67" s="10"/>
      <c r="AA67" s="10"/>
      <c r="AB67" s="10"/>
      <c r="AC67" s="10"/>
    </row>
    <row r="68" spans="1:29" ht="12">
      <c r="A68" s="63"/>
      <c r="B68" s="10"/>
      <c r="C68" s="10"/>
      <c r="D68" s="10"/>
      <c r="E68" s="10"/>
      <c r="F68" s="10"/>
      <c r="G68" s="9"/>
      <c r="H68" s="10"/>
      <c r="I68" s="10"/>
      <c r="J68" s="10"/>
      <c r="K68" s="10"/>
      <c r="L68" s="10"/>
      <c r="M68" s="10"/>
      <c r="N68" s="10"/>
      <c r="O68" s="10"/>
      <c r="P68" s="10"/>
      <c r="Q68" s="10"/>
      <c r="R68" s="10"/>
      <c r="S68" s="10"/>
      <c r="T68" s="10"/>
      <c r="U68" s="10"/>
      <c r="V68" s="10"/>
      <c r="W68" s="10"/>
      <c r="X68" s="10"/>
      <c r="Y68" s="10"/>
      <c r="Z68" s="10"/>
      <c r="AA68" s="10"/>
      <c r="AB68" s="10"/>
      <c r="AC68" s="10"/>
    </row>
    <row r="69" spans="1:29" ht="12">
      <c r="A69" s="63"/>
      <c r="B69" s="10"/>
      <c r="C69" s="10"/>
      <c r="D69" s="10"/>
      <c r="E69" s="10"/>
      <c r="F69" s="10"/>
      <c r="G69" s="9"/>
      <c r="H69" s="10"/>
      <c r="I69" s="10"/>
      <c r="J69" s="10"/>
      <c r="K69" s="10"/>
      <c r="L69" s="10"/>
      <c r="M69" s="10"/>
      <c r="N69" s="10"/>
      <c r="O69" s="10"/>
      <c r="P69" s="10"/>
      <c r="Q69" s="10"/>
      <c r="R69" s="10"/>
      <c r="S69" s="10"/>
      <c r="T69" s="10"/>
      <c r="U69" s="10"/>
      <c r="V69" s="10"/>
      <c r="W69" s="10"/>
      <c r="X69" s="10"/>
      <c r="Y69" s="10"/>
      <c r="Z69" s="10"/>
      <c r="AA69" s="10"/>
      <c r="AB69" s="10"/>
      <c r="AC69" s="10"/>
    </row>
    <row r="70" spans="1:29" ht="12">
      <c r="A70" s="63"/>
      <c r="B70" s="10"/>
      <c r="C70" s="10"/>
      <c r="D70" s="10"/>
      <c r="E70" s="10"/>
      <c r="F70" s="10"/>
      <c r="G70" s="9"/>
      <c r="H70" s="10"/>
      <c r="I70" s="10"/>
      <c r="J70" s="10"/>
      <c r="K70" s="10"/>
      <c r="L70" s="10"/>
      <c r="M70" s="10"/>
      <c r="N70" s="10"/>
      <c r="O70" s="10"/>
      <c r="P70" s="10"/>
      <c r="Q70" s="10"/>
      <c r="R70" s="10"/>
      <c r="S70" s="10"/>
      <c r="T70" s="10"/>
      <c r="U70" s="10"/>
      <c r="V70" s="10"/>
      <c r="W70" s="10"/>
      <c r="X70" s="10"/>
      <c r="Y70" s="10"/>
      <c r="Z70" s="10"/>
      <c r="AA70" s="10"/>
      <c r="AB70" s="10"/>
      <c r="AC70" s="10"/>
    </row>
    <row r="71" spans="1:29" ht="12">
      <c r="A71" s="63"/>
      <c r="B71" s="10"/>
      <c r="C71" s="10"/>
      <c r="D71" s="10"/>
      <c r="E71" s="10"/>
      <c r="F71" s="10"/>
      <c r="G71" s="9"/>
      <c r="H71" s="10"/>
      <c r="I71" s="10"/>
      <c r="J71" s="10"/>
      <c r="K71" s="10"/>
      <c r="L71" s="10"/>
      <c r="M71" s="10"/>
      <c r="N71" s="10"/>
      <c r="O71" s="10"/>
      <c r="P71" s="10"/>
      <c r="Q71" s="10"/>
      <c r="R71" s="10"/>
      <c r="S71" s="10"/>
      <c r="T71" s="10"/>
      <c r="U71" s="10"/>
      <c r="V71" s="10"/>
      <c r="W71" s="10"/>
      <c r="X71" s="10"/>
      <c r="Y71" s="10"/>
      <c r="Z71" s="10"/>
      <c r="AA71" s="10"/>
      <c r="AB71" s="10"/>
      <c r="AC71" s="10"/>
    </row>
    <row r="72" spans="1:29" ht="12">
      <c r="A72" s="63"/>
      <c r="B72" s="10"/>
      <c r="C72" s="10"/>
      <c r="D72" s="10"/>
      <c r="E72" s="10"/>
      <c r="F72" s="10"/>
      <c r="G72" s="9"/>
      <c r="H72" s="10"/>
      <c r="I72" s="10"/>
      <c r="J72" s="10"/>
      <c r="K72" s="10"/>
      <c r="L72" s="10"/>
      <c r="M72" s="10"/>
      <c r="N72" s="10"/>
      <c r="O72" s="10"/>
      <c r="P72" s="10"/>
      <c r="Q72" s="10"/>
      <c r="R72" s="10"/>
      <c r="S72" s="10"/>
      <c r="T72" s="10"/>
      <c r="U72" s="10"/>
      <c r="V72" s="10"/>
      <c r="W72" s="10"/>
      <c r="X72" s="10"/>
      <c r="Y72" s="10"/>
      <c r="Z72" s="10"/>
      <c r="AA72" s="10"/>
      <c r="AB72" s="10"/>
      <c r="AC72" s="10"/>
    </row>
    <row r="73" spans="1:29" ht="12">
      <c r="A73" s="63"/>
      <c r="B73" s="10"/>
      <c r="C73" s="10"/>
      <c r="D73" s="10"/>
      <c r="E73" s="10"/>
      <c r="F73" s="10"/>
      <c r="G73" s="9"/>
      <c r="H73" s="10"/>
      <c r="I73" s="10"/>
      <c r="J73" s="10"/>
      <c r="K73" s="10"/>
      <c r="L73" s="10"/>
      <c r="M73" s="10"/>
      <c r="N73" s="10"/>
      <c r="O73" s="10"/>
      <c r="P73" s="10"/>
      <c r="Q73" s="10"/>
      <c r="R73" s="10"/>
      <c r="S73" s="10"/>
      <c r="T73" s="10"/>
      <c r="U73" s="10"/>
      <c r="V73" s="10"/>
      <c r="W73" s="10"/>
      <c r="X73" s="10"/>
      <c r="Y73" s="10"/>
      <c r="Z73" s="10"/>
      <c r="AA73" s="10"/>
      <c r="AB73" s="10"/>
      <c r="AC73" s="10"/>
    </row>
    <row r="74" spans="1:29" ht="12">
      <c r="A74" s="63"/>
      <c r="B74" s="10"/>
      <c r="C74" s="10"/>
      <c r="D74" s="10"/>
      <c r="E74" s="10"/>
      <c r="F74" s="10"/>
      <c r="G74" s="9"/>
      <c r="H74" s="10"/>
      <c r="I74" s="10"/>
      <c r="J74" s="10"/>
      <c r="K74" s="10"/>
      <c r="L74" s="10"/>
      <c r="M74" s="10"/>
      <c r="N74" s="10"/>
      <c r="O74" s="10"/>
      <c r="P74" s="10"/>
      <c r="Q74" s="10"/>
      <c r="R74" s="10"/>
      <c r="S74" s="10"/>
      <c r="T74" s="10"/>
      <c r="U74" s="10"/>
      <c r="V74" s="10"/>
      <c r="W74" s="10"/>
      <c r="X74" s="10"/>
      <c r="Y74" s="10"/>
      <c r="Z74" s="10"/>
      <c r="AA74" s="10"/>
      <c r="AB74" s="10"/>
      <c r="AC74" s="10"/>
    </row>
    <row r="75" spans="1:29" ht="12">
      <c r="A75" s="63"/>
      <c r="B75" s="10"/>
      <c r="C75" s="10"/>
      <c r="D75" s="10"/>
      <c r="E75" s="10"/>
      <c r="F75" s="10"/>
      <c r="G75" s="9"/>
      <c r="H75" s="10"/>
      <c r="I75" s="10"/>
      <c r="J75" s="10"/>
      <c r="K75" s="10"/>
      <c r="L75" s="10"/>
      <c r="M75" s="10"/>
      <c r="N75" s="10"/>
      <c r="O75" s="10"/>
      <c r="P75" s="10"/>
      <c r="Q75" s="10"/>
      <c r="R75" s="10"/>
      <c r="S75" s="10"/>
      <c r="T75" s="10"/>
      <c r="U75" s="10"/>
      <c r="V75" s="10"/>
      <c r="W75" s="10"/>
      <c r="X75" s="10"/>
      <c r="Y75" s="10"/>
      <c r="Z75" s="10"/>
      <c r="AA75" s="10"/>
      <c r="AB75" s="10"/>
      <c r="AC75" s="10"/>
    </row>
    <row r="76" spans="1:29" ht="12">
      <c r="A76" s="63"/>
      <c r="B76" s="10"/>
      <c r="C76" s="10"/>
      <c r="D76" s="10"/>
      <c r="E76" s="10"/>
      <c r="F76" s="10"/>
      <c r="G76" s="9"/>
      <c r="H76" s="10"/>
      <c r="I76" s="10"/>
      <c r="J76" s="10"/>
      <c r="K76" s="10"/>
      <c r="L76" s="10"/>
      <c r="M76" s="10"/>
      <c r="N76" s="10"/>
      <c r="O76" s="10"/>
      <c r="P76" s="10"/>
      <c r="Q76" s="10"/>
      <c r="R76" s="10"/>
      <c r="S76" s="10"/>
      <c r="T76" s="10"/>
      <c r="U76" s="10"/>
      <c r="V76" s="10"/>
      <c r="W76" s="10"/>
      <c r="X76" s="10"/>
      <c r="Y76" s="10"/>
      <c r="Z76" s="10"/>
      <c r="AA76" s="10"/>
      <c r="AB76" s="10"/>
      <c r="AC76" s="10"/>
    </row>
    <row r="77" spans="1:29" ht="12">
      <c r="A77" s="63"/>
      <c r="B77" s="10"/>
      <c r="C77" s="10"/>
      <c r="D77" s="10"/>
      <c r="E77" s="10"/>
      <c r="F77" s="10"/>
      <c r="G77" s="9"/>
      <c r="H77" s="10"/>
      <c r="I77" s="10"/>
      <c r="J77" s="10"/>
      <c r="K77" s="10"/>
      <c r="L77" s="10"/>
      <c r="M77" s="10"/>
      <c r="N77" s="10"/>
      <c r="O77" s="10"/>
      <c r="P77" s="10"/>
      <c r="Q77" s="10"/>
      <c r="R77" s="10"/>
      <c r="S77" s="10"/>
      <c r="T77" s="10"/>
      <c r="U77" s="10"/>
      <c r="V77" s="10"/>
      <c r="W77" s="10"/>
      <c r="X77" s="10"/>
      <c r="Y77" s="10"/>
      <c r="Z77" s="10"/>
      <c r="AA77" s="10"/>
      <c r="AB77" s="10"/>
      <c r="AC77" s="10"/>
    </row>
    <row r="78" spans="1:29" ht="12">
      <c r="A78" s="63"/>
      <c r="B78" s="10"/>
      <c r="C78" s="10"/>
      <c r="D78" s="10"/>
      <c r="E78" s="10"/>
      <c r="F78" s="10"/>
      <c r="G78" s="9"/>
      <c r="H78" s="10"/>
      <c r="I78" s="10"/>
      <c r="J78" s="10"/>
      <c r="K78" s="10"/>
      <c r="L78" s="10"/>
      <c r="M78" s="10"/>
      <c r="N78" s="10"/>
      <c r="O78" s="10"/>
      <c r="P78" s="10"/>
      <c r="Q78" s="10"/>
      <c r="R78" s="10"/>
      <c r="S78" s="10"/>
      <c r="T78" s="10"/>
      <c r="U78" s="10"/>
      <c r="V78" s="10"/>
      <c r="W78" s="10"/>
      <c r="X78" s="10"/>
      <c r="Y78" s="10"/>
      <c r="Z78" s="10"/>
      <c r="AA78" s="10"/>
      <c r="AB78" s="10"/>
      <c r="AC78" s="10"/>
    </row>
    <row r="79" spans="1:29" ht="12">
      <c r="A79" s="63"/>
      <c r="B79" s="10"/>
      <c r="C79" s="10"/>
      <c r="D79" s="10"/>
      <c r="E79" s="10"/>
      <c r="F79" s="10"/>
      <c r="G79" s="9"/>
      <c r="H79" s="10"/>
      <c r="I79" s="10"/>
      <c r="J79" s="10"/>
      <c r="K79" s="10"/>
      <c r="L79" s="10"/>
      <c r="M79" s="10"/>
      <c r="N79" s="10"/>
      <c r="O79" s="10"/>
      <c r="P79" s="10"/>
      <c r="Q79" s="10"/>
      <c r="R79" s="10"/>
      <c r="S79" s="10"/>
      <c r="T79" s="10"/>
      <c r="U79" s="10"/>
      <c r="V79" s="10"/>
      <c r="W79" s="10"/>
      <c r="X79" s="10"/>
      <c r="Y79" s="10"/>
      <c r="Z79" s="10"/>
      <c r="AA79" s="10"/>
      <c r="AB79" s="10"/>
      <c r="AC79" s="10"/>
    </row>
    <row r="80" spans="1:29" ht="12">
      <c r="A80" s="63"/>
      <c r="B80" s="10"/>
      <c r="C80" s="10"/>
      <c r="D80" s="10"/>
      <c r="E80" s="10"/>
      <c r="F80" s="10"/>
      <c r="G80" s="9"/>
      <c r="H80" s="10"/>
      <c r="I80" s="10"/>
      <c r="J80" s="10"/>
      <c r="K80" s="10"/>
      <c r="L80" s="10"/>
      <c r="M80" s="10"/>
      <c r="N80" s="10"/>
      <c r="O80" s="10"/>
      <c r="P80" s="10"/>
      <c r="Q80" s="10"/>
      <c r="R80" s="10"/>
      <c r="S80" s="10"/>
      <c r="T80" s="10"/>
      <c r="U80" s="10"/>
      <c r="V80" s="10"/>
      <c r="W80" s="10"/>
      <c r="X80" s="10"/>
      <c r="Y80" s="10"/>
      <c r="Z80" s="10"/>
      <c r="AA80" s="10"/>
      <c r="AB80" s="10"/>
      <c r="AC80" s="10"/>
    </row>
    <row r="81" spans="1:29" ht="12">
      <c r="A81" s="63"/>
      <c r="B81" s="10"/>
      <c r="C81" s="10"/>
      <c r="D81" s="10"/>
      <c r="E81" s="10"/>
      <c r="F81" s="10"/>
      <c r="G81" s="9"/>
      <c r="H81" s="10"/>
      <c r="I81" s="10"/>
      <c r="J81" s="10"/>
      <c r="K81" s="10"/>
      <c r="L81" s="10"/>
      <c r="M81" s="10"/>
      <c r="N81" s="10"/>
      <c r="O81" s="10"/>
      <c r="P81" s="10"/>
      <c r="Q81" s="10"/>
      <c r="R81" s="10"/>
      <c r="S81" s="10"/>
      <c r="T81" s="10"/>
      <c r="U81" s="10"/>
      <c r="V81" s="10"/>
      <c r="W81" s="10"/>
      <c r="X81" s="10"/>
      <c r="Y81" s="10"/>
      <c r="Z81" s="10"/>
      <c r="AA81" s="10"/>
      <c r="AB81" s="10"/>
      <c r="AC81" s="10"/>
    </row>
    <row r="82" spans="1:29" ht="12">
      <c r="A82" s="63"/>
      <c r="B82" s="10"/>
      <c r="C82" s="10"/>
      <c r="D82" s="10"/>
      <c r="E82" s="10"/>
      <c r="F82" s="10"/>
      <c r="G82" s="9"/>
      <c r="H82" s="10"/>
      <c r="I82" s="10"/>
      <c r="J82" s="10"/>
      <c r="K82" s="10"/>
      <c r="L82" s="10"/>
      <c r="M82" s="10"/>
      <c r="N82" s="10"/>
      <c r="O82" s="10"/>
      <c r="P82" s="10"/>
      <c r="Q82" s="10"/>
      <c r="R82" s="10"/>
      <c r="S82" s="10"/>
      <c r="T82" s="10"/>
      <c r="U82" s="10"/>
      <c r="V82" s="10"/>
      <c r="W82" s="10"/>
      <c r="X82" s="10"/>
      <c r="Y82" s="10"/>
      <c r="Z82" s="10"/>
      <c r="AA82" s="10"/>
      <c r="AB82" s="10"/>
      <c r="AC82" s="10"/>
    </row>
    <row r="83" spans="1:29" ht="12">
      <c r="A83" s="63"/>
      <c r="B83" s="10"/>
      <c r="C83" s="10"/>
      <c r="D83" s="10"/>
      <c r="E83" s="10"/>
      <c r="F83" s="10"/>
      <c r="G83" s="9"/>
      <c r="H83" s="10"/>
      <c r="I83" s="10"/>
      <c r="J83" s="10"/>
      <c r="K83" s="10"/>
      <c r="L83" s="10"/>
      <c r="M83" s="10"/>
      <c r="N83" s="10"/>
      <c r="O83" s="10"/>
      <c r="P83" s="10"/>
      <c r="Q83" s="10"/>
      <c r="R83" s="10"/>
      <c r="S83" s="10"/>
      <c r="T83" s="10"/>
      <c r="U83" s="10"/>
      <c r="V83" s="10"/>
      <c r="W83" s="10"/>
      <c r="X83" s="10"/>
      <c r="Y83" s="10"/>
      <c r="Z83" s="10"/>
      <c r="AA83" s="10"/>
      <c r="AB83" s="10"/>
      <c r="AC83" s="10"/>
    </row>
    <row r="84" spans="1:29" ht="12">
      <c r="A84" s="63"/>
      <c r="B84" s="10"/>
      <c r="C84" s="10"/>
      <c r="D84" s="10"/>
      <c r="E84" s="10"/>
      <c r="F84" s="10"/>
      <c r="G84" s="9"/>
      <c r="H84" s="10"/>
      <c r="I84" s="10"/>
      <c r="J84" s="10"/>
      <c r="K84" s="10"/>
      <c r="L84" s="10"/>
      <c r="M84" s="10"/>
      <c r="N84" s="10"/>
      <c r="O84" s="10"/>
      <c r="P84" s="10"/>
      <c r="Q84" s="10"/>
      <c r="R84" s="10"/>
      <c r="S84" s="10"/>
      <c r="T84" s="10"/>
      <c r="U84" s="10"/>
      <c r="V84" s="10"/>
      <c r="W84" s="10"/>
      <c r="X84" s="10"/>
      <c r="Y84" s="10"/>
      <c r="Z84" s="10"/>
      <c r="AA84" s="10"/>
      <c r="AB84" s="10"/>
      <c r="AC84" s="10"/>
    </row>
    <row r="85" spans="1:29" ht="12">
      <c r="A85" s="63"/>
      <c r="B85" s="10"/>
      <c r="C85" s="10"/>
      <c r="D85" s="10"/>
      <c r="E85" s="10"/>
      <c r="F85" s="10"/>
      <c r="G85" s="9"/>
      <c r="H85" s="10"/>
      <c r="I85" s="10"/>
      <c r="J85" s="10"/>
      <c r="K85" s="10"/>
      <c r="L85" s="10"/>
      <c r="M85" s="10"/>
      <c r="N85" s="10"/>
      <c r="O85" s="10"/>
      <c r="P85" s="10"/>
      <c r="Q85" s="10"/>
      <c r="R85" s="10"/>
      <c r="S85" s="10"/>
      <c r="T85" s="10"/>
      <c r="U85" s="10"/>
      <c r="V85" s="10"/>
      <c r="W85" s="10"/>
      <c r="X85" s="10"/>
      <c r="Y85" s="10"/>
      <c r="Z85" s="10"/>
      <c r="AA85" s="10"/>
      <c r="AB85" s="10"/>
      <c r="AC85" s="10"/>
    </row>
    <row r="86" spans="1:29" ht="12">
      <c r="A86" s="63"/>
      <c r="B86" s="10"/>
      <c r="C86" s="10"/>
      <c r="D86" s="10"/>
      <c r="E86" s="10"/>
      <c r="F86" s="10"/>
      <c r="G86" s="9"/>
      <c r="H86" s="10"/>
      <c r="I86" s="10"/>
      <c r="J86" s="10"/>
      <c r="K86" s="10"/>
      <c r="L86" s="10"/>
      <c r="M86" s="10"/>
      <c r="N86" s="10"/>
      <c r="O86" s="10"/>
      <c r="P86" s="10"/>
      <c r="Q86" s="10"/>
      <c r="R86" s="10"/>
      <c r="S86" s="10"/>
      <c r="T86" s="10"/>
      <c r="U86" s="10"/>
      <c r="V86" s="10"/>
      <c r="W86" s="10"/>
      <c r="X86" s="10"/>
      <c r="Y86" s="10"/>
      <c r="Z86" s="10"/>
      <c r="AA86" s="10"/>
      <c r="AB86" s="10"/>
      <c r="AC86" s="10"/>
    </row>
    <row r="87" spans="1:29" ht="12">
      <c r="A87" s="63"/>
      <c r="B87" s="10"/>
      <c r="C87" s="10"/>
      <c r="D87" s="10"/>
      <c r="E87" s="10"/>
      <c r="F87" s="10"/>
      <c r="G87" s="9"/>
      <c r="H87" s="10"/>
      <c r="I87" s="10"/>
      <c r="J87" s="10"/>
      <c r="K87" s="10"/>
      <c r="L87" s="10"/>
      <c r="M87" s="10"/>
      <c r="N87" s="10"/>
      <c r="O87" s="10"/>
      <c r="P87" s="10"/>
      <c r="Q87" s="10"/>
      <c r="R87" s="10"/>
      <c r="S87" s="10"/>
      <c r="T87" s="10"/>
      <c r="U87" s="10"/>
      <c r="V87" s="10"/>
      <c r="W87" s="10"/>
      <c r="X87" s="10"/>
      <c r="Y87" s="10"/>
      <c r="Z87" s="10"/>
      <c r="AA87" s="10"/>
      <c r="AB87" s="10"/>
      <c r="AC87" s="10"/>
    </row>
    <row r="88" spans="1:29" ht="12">
      <c r="A88" s="63"/>
      <c r="B88" s="10"/>
      <c r="C88" s="10"/>
      <c r="D88" s="10"/>
      <c r="E88" s="10"/>
      <c r="F88" s="10"/>
      <c r="G88" s="9"/>
      <c r="H88" s="10"/>
      <c r="I88" s="10"/>
      <c r="J88" s="10"/>
      <c r="K88" s="10"/>
      <c r="L88" s="10"/>
      <c r="M88" s="10"/>
      <c r="N88" s="10"/>
      <c r="O88" s="10"/>
      <c r="P88" s="10"/>
      <c r="Q88" s="10"/>
      <c r="R88" s="10"/>
      <c r="S88" s="10"/>
      <c r="T88" s="10"/>
      <c r="U88" s="10"/>
      <c r="V88" s="10"/>
      <c r="W88" s="10"/>
      <c r="X88" s="10"/>
      <c r="Y88" s="10"/>
      <c r="Z88" s="10"/>
      <c r="AA88" s="10"/>
      <c r="AB88" s="10"/>
      <c r="AC88" s="10"/>
    </row>
    <row r="89" spans="1:29" ht="12">
      <c r="A89" s="63"/>
      <c r="B89" s="10"/>
      <c r="C89" s="10"/>
      <c r="D89" s="10"/>
      <c r="E89" s="10"/>
      <c r="F89" s="10"/>
      <c r="G89" s="9"/>
      <c r="H89" s="10"/>
      <c r="I89" s="10"/>
      <c r="J89" s="10"/>
      <c r="K89" s="10"/>
      <c r="L89" s="10"/>
      <c r="M89" s="10"/>
      <c r="N89" s="10"/>
      <c r="O89" s="10"/>
      <c r="P89" s="10"/>
      <c r="Q89" s="10"/>
      <c r="R89" s="10"/>
      <c r="S89" s="10"/>
      <c r="T89" s="10"/>
      <c r="U89" s="10"/>
      <c r="V89" s="10"/>
      <c r="W89" s="10"/>
      <c r="X89" s="10"/>
      <c r="Y89" s="10"/>
      <c r="Z89" s="10"/>
      <c r="AA89" s="10"/>
      <c r="AB89" s="10"/>
      <c r="AC89" s="10"/>
    </row>
    <row r="90" spans="1:29" ht="12">
      <c r="A90" s="63"/>
      <c r="B90" s="10"/>
      <c r="C90" s="10"/>
      <c r="D90" s="10"/>
      <c r="E90" s="10"/>
      <c r="F90" s="10"/>
      <c r="G90" s="9"/>
      <c r="H90" s="10"/>
      <c r="I90" s="10"/>
      <c r="J90" s="10"/>
      <c r="K90" s="10"/>
      <c r="L90" s="10"/>
      <c r="M90" s="10"/>
      <c r="N90" s="10"/>
      <c r="O90" s="10"/>
      <c r="P90" s="10"/>
      <c r="Q90" s="10"/>
      <c r="R90" s="10"/>
      <c r="S90" s="10"/>
      <c r="T90" s="10"/>
      <c r="U90" s="10"/>
      <c r="V90" s="10"/>
      <c r="W90" s="10"/>
      <c r="X90" s="10"/>
      <c r="Y90" s="10"/>
      <c r="Z90" s="10"/>
      <c r="AA90" s="10"/>
      <c r="AB90" s="10"/>
      <c r="AC90" s="10"/>
    </row>
    <row r="91" spans="1:29" ht="12">
      <c r="A91" s="63"/>
      <c r="B91" s="10"/>
      <c r="C91" s="10"/>
      <c r="D91" s="10"/>
      <c r="E91" s="10"/>
      <c r="F91" s="10"/>
      <c r="G91" s="9"/>
      <c r="H91" s="10"/>
      <c r="I91" s="10"/>
      <c r="J91" s="10"/>
      <c r="K91" s="10"/>
      <c r="L91" s="10"/>
      <c r="M91" s="10"/>
      <c r="N91" s="10"/>
      <c r="O91" s="10"/>
      <c r="P91" s="10"/>
      <c r="Q91" s="10"/>
      <c r="R91" s="10"/>
      <c r="S91" s="10"/>
      <c r="T91" s="10"/>
      <c r="U91" s="10"/>
      <c r="V91" s="10"/>
      <c r="W91" s="10"/>
      <c r="X91" s="10"/>
      <c r="Y91" s="10"/>
      <c r="Z91" s="10"/>
      <c r="AA91" s="10"/>
      <c r="AB91" s="10"/>
      <c r="AC91" s="10"/>
    </row>
    <row r="92" spans="1:29" ht="12">
      <c r="A92" s="63"/>
      <c r="B92" s="10"/>
      <c r="C92" s="10"/>
      <c r="D92" s="10"/>
      <c r="E92" s="10"/>
      <c r="F92" s="10"/>
      <c r="G92" s="9"/>
      <c r="H92" s="10"/>
      <c r="I92" s="10"/>
      <c r="J92" s="10"/>
      <c r="K92" s="10"/>
      <c r="L92" s="10"/>
      <c r="M92" s="10"/>
      <c r="N92" s="10"/>
      <c r="O92" s="10"/>
      <c r="P92" s="10"/>
      <c r="Q92" s="10"/>
      <c r="R92" s="10"/>
      <c r="S92" s="10"/>
      <c r="T92" s="10"/>
      <c r="U92" s="10"/>
      <c r="V92" s="10"/>
      <c r="W92" s="10"/>
      <c r="X92" s="10"/>
      <c r="Y92" s="10"/>
      <c r="Z92" s="10"/>
      <c r="AA92" s="10"/>
      <c r="AB92" s="10"/>
      <c r="AC92" s="10"/>
    </row>
    <row r="93" spans="1:29" ht="12">
      <c r="A93" s="63"/>
      <c r="B93" s="10"/>
      <c r="C93" s="10"/>
      <c r="D93" s="10"/>
      <c r="E93" s="10"/>
      <c r="F93" s="10"/>
      <c r="G93" s="9"/>
      <c r="H93" s="10"/>
      <c r="I93" s="10"/>
      <c r="J93" s="10"/>
      <c r="K93" s="10"/>
      <c r="L93" s="10"/>
      <c r="M93" s="10"/>
      <c r="N93" s="10"/>
      <c r="O93" s="10"/>
      <c r="P93" s="10"/>
      <c r="Q93" s="10"/>
      <c r="R93" s="10"/>
      <c r="S93" s="10"/>
      <c r="T93" s="10"/>
      <c r="U93" s="10"/>
      <c r="V93" s="10"/>
      <c r="W93" s="10"/>
      <c r="X93" s="10"/>
      <c r="Y93" s="10"/>
      <c r="Z93" s="10"/>
      <c r="AA93" s="10"/>
      <c r="AB93" s="10"/>
      <c r="AC93" s="10"/>
    </row>
    <row r="94" spans="1:29" ht="12">
      <c r="A94" s="63"/>
      <c r="B94" s="10"/>
      <c r="C94" s="10"/>
      <c r="D94" s="10"/>
      <c r="E94" s="10"/>
      <c r="F94" s="10"/>
      <c r="G94" s="9"/>
      <c r="H94" s="10"/>
      <c r="I94" s="10"/>
      <c r="J94" s="10"/>
      <c r="K94" s="10"/>
      <c r="L94" s="10"/>
      <c r="M94" s="10"/>
      <c r="N94" s="10"/>
      <c r="O94" s="10"/>
      <c r="P94" s="10"/>
      <c r="Q94" s="10"/>
      <c r="R94" s="10"/>
      <c r="S94" s="10"/>
      <c r="T94" s="10"/>
      <c r="U94" s="10"/>
      <c r="V94" s="10"/>
      <c r="W94" s="10"/>
      <c r="X94" s="10"/>
      <c r="Y94" s="10"/>
      <c r="Z94" s="10"/>
      <c r="AA94" s="10"/>
      <c r="AB94" s="10"/>
      <c r="AC94" s="10"/>
    </row>
    <row r="95" spans="1:29" ht="12">
      <c r="A95" s="63"/>
      <c r="B95" s="10"/>
      <c r="C95" s="10"/>
      <c r="D95" s="10"/>
      <c r="E95" s="10"/>
      <c r="F95" s="10"/>
      <c r="G95" s="9"/>
      <c r="H95" s="10"/>
      <c r="I95" s="10"/>
      <c r="J95" s="10"/>
      <c r="K95" s="10"/>
      <c r="L95" s="10"/>
      <c r="M95" s="10"/>
      <c r="N95" s="10"/>
      <c r="O95" s="10"/>
      <c r="P95" s="10"/>
      <c r="Q95" s="10"/>
      <c r="R95" s="10"/>
      <c r="S95" s="10"/>
      <c r="T95" s="10"/>
      <c r="U95" s="10"/>
      <c r="V95" s="10"/>
      <c r="W95" s="10"/>
      <c r="X95" s="10"/>
      <c r="Y95" s="10"/>
      <c r="Z95" s="10"/>
      <c r="AA95" s="10"/>
      <c r="AB95" s="10"/>
      <c r="AC95" s="10"/>
    </row>
    <row r="96" spans="1:29" ht="12">
      <c r="A96" s="63"/>
      <c r="B96" s="10"/>
      <c r="C96" s="10"/>
      <c r="D96" s="10"/>
      <c r="E96" s="10"/>
      <c r="F96" s="10"/>
      <c r="G96" s="9"/>
      <c r="H96" s="10"/>
      <c r="I96" s="10"/>
      <c r="J96" s="10"/>
      <c r="K96" s="10"/>
      <c r="L96" s="10"/>
      <c r="M96" s="10"/>
      <c r="N96" s="10"/>
      <c r="O96" s="10"/>
      <c r="P96" s="10"/>
      <c r="Q96" s="10"/>
      <c r="R96" s="10"/>
      <c r="S96" s="10"/>
      <c r="T96" s="10"/>
      <c r="U96" s="10"/>
      <c r="V96" s="10"/>
      <c r="W96" s="10"/>
      <c r="X96" s="10"/>
      <c r="Y96" s="10"/>
      <c r="Z96" s="10"/>
      <c r="AA96" s="10"/>
      <c r="AB96" s="10"/>
      <c r="AC96" s="10"/>
    </row>
    <row r="97" spans="1:29" ht="12">
      <c r="A97" s="63"/>
      <c r="B97" s="10"/>
      <c r="C97" s="10"/>
      <c r="D97" s="10"/>
      <c r="E97" s="10"/>
      <c r="F97" s="10"/>
      <c r="G97" s="9"/>
      <c r="H97" s="10"/>
      <c r="I97" s="10"/>
      <c r="J97" s="10"/>
      <c r="K97" s="10"/>
      <c r="L97" s="10"/>
      <c r="M97" s="10"/>
      <c r="N97" s="10"/>
      <c r="O97" s="10"/>
      <c r="P97" s="10"/>
      <c r="Q97" s="10"/>
      <c r="R97" s="10"/>
      <c r="S97" s="10"/>
      <c r="T97" s="10"/>
      <c r="U97" s="10"/>
      <c r="V97" s="10"/>
      <c r="W97" s="10"/>
      <c r="X97" s="10"/>
      <c r="Y97" s="10"/>
      <c r="Z97" s="10"/>
      <c r="AA97" s="10"/>
      <c r="AB97" s="10"/>
      <c r="AC97" s="10"/>
    </row>
    <row r="98" spans="1:29" ht="12">
      <c r="A98" s="63"/>
      <c r="B98" s="10"/>
      <c r="C98" s="10"/>
      <c r="D98" s="10"/>
      <c r="E98" s="10"/>
      <c r="F98" s="10"/>
      <c r="G98" s="9"/>
      <c r="H98" s="10"/>
      <c r="I98" s="10"/>
      <c r="J98" s="10"/>
      <c r="K98" s="10"/>
      <c r="L98" s="10"/>
      <c r="M98" s="10"/>
      <c r="N98" s="10"/>
      <c r="O98" s="10"/>
      <c r="P98" s="10"/>
      <c r="Q98" s="10"/>
      <c r="R98" s="10"/>
      <c r="S98" s="10"/>
      <c r="T98" s="10"/>
      <c r="U98" s="10"/>
      <c r="V98" s="10"/>
      <c r="W98" s="10"/>
      <c r="X98" s="10"/>
      <c r="Y98" s="10"/>
      <c r="Z98" s="10"/>
      <c r="AA98" s="10"/>
      <c r="AB98" s="10"/>
      <c r="AC98" s="10"/>
    </row>
    <row r="99" spans="1:29" ht="12">
      <c r="A99" s="63"/>
      <c r="B99" s="10"/>
      <c r="C99" s="10"/>
      <c r="D99" s="10"/>
      <c r="E99" s="10"/>
      <c r="F99" s="10"/>
      <c r="G99" s="9"/>
      <c r="H99" s="10"/>
      <c r="I99" s="10"/>
      <c r="J99" s="10"/>
      <c r="K99" s="10"/>
      <c r="L99" s="10"/>
      <c r="M99" s="10"/>
      <c r="N99" s="10"/>
      <c r="O99" s="10"/>
      <c r="P99" s="10"/>
      <c r="Q99" s="10"/>
      <c r="R99" s="10"/>
      <c r="S99" s="10"/>
      <c r="T99" s="10"/>
      <c r="U99" s="10"/>
      <c r="V99" s="10"/>
      <c r="W99" s="10"/>
      <c r="X99" s="10"/>
      <c r="Y99" s="10"/>
      <c r="Z99" s="10"/>
      <c r="AA99" s="10"/>
      <c r="AB99" s="10"/>
      <c r="AC99" s="10"/>
    </row>
    <row r="100" spans="1:29" ht="12">
      <c r="A100" s="63"/>
      <c r="B100" s="10"/>
      <c r="C100" s="10"/>
      <c r="D100" s="10"/>
      <c r="E100" s="10"/>
      <c r="F100" s="10"/>
      <c r="G100" s="9"/>
      <c r="H100" s="10"/>
      <c r="I100" s="10"/>
      <c r="J100" s="10"/>
      <c r="K100" s="10"/>
      <c r="L100" s="10"/>
      <c r="M100" s="10"/>
      <c r="N100" s="10"/>
      <c r="O100" s="10"/>
      <c r="P100" s="10"/>
      <c r="Q100" s="10"/>
      <c r="R100" s="10"/>
      <c r="S100" s="10"/>
      <c r="T100" s="10"/>
      <c r="U100" s="10"/>
      <c r="V100" s="10"/>
      <c r="W100" s="10"/>
      <c r="X100" s="10"/>
      <c r="Y100" s="10"/>
      <c r="Z100" s="10"/>
      <c r="AA100" s="10"/>
      <c r="AB100" s="10"/>
      <c r="AC100" s="10"/>
    </row>
    <row r="101" spans="1:29" ht="12">
      <c r="A101" s="63"/>
      <c r="B101" s="10"/>
      <c r="C101" s="10"/>
      <c r="D101" s="10"/>
      <c r="E101" s="10"/>
      <c r="F101" s="10"/>
      <c r="G101" s="9"/>
      <c r="H101" s="10"/>
      <c r="I101" s="10"/>
      <c r="J101" s="10"/>
      <c r="K101" s="10"/>
      <c r="L101" s="10"/>
      <c r="M101" s="10"/>
      <c r="N101" s="10"/>
      <c r="O101" s="10"/>
      <c r="P101" s="10"/>
      <c r="Q101" s="10"/>
      <c r="R101" s="10"/>
      <c r="S101" s="10"/>
      <c r="T101" s="10"/>
      <c r="U101" s="10"/>
      <c r="V101" s="10"/>
      <c r="W101" s="10"/>
      <c r="X101" s="10"/>
      <c r="Y101" s="10"/>
      <c r="Z101" s="10"/>
      <c r="AA101" s="10"/>
      <c r="AB101" s="10"/>
      <c r="AC101" s="10"/>
    </row>
    <row r="102" spans="1:29" ht="12">
      <c r="A102" s="63"/>
      <c r="B102" s="10"/>
      <c r="C102" s="10"/>
      <c r="D102" s="10"/>
      <c r="E102" s="10"/>
      <c r="F102" s="10"/>
      <c r="G102" s="9"/>
      <c r="H102" s="10"/>
      <c r="I102" s="10"/>
      <c r="J102" s="10"/>
      <c r="K102" s="10"/>
      <c r="L102" s="10"/>
      <c r="M102" s="10"/>
      <c r="N102" s="10"/>
      <c r="O102" s="10"/>
      <c r="P102" s="10"/>
      <c r="Q102" s="10"/>
      <c r="R102" s="10"/>
      <c r="S102" s="10"/>
      <c r="T102" s="10"/>
      <c r="U102" s="10"/>
      <c r="V102" s="10"/>
      <c r="W102" s="10"/>
      <c r="X102" s="10"/>
      <c r="Y102" s="10"/>
      <c r="Z102" s="10"/>
      <c r="AA102" s="10"/>
      <c r="AB102" s="10"/>
      <c r="AC102" s="10"/>
    </row>
    <row r="103" spans="1:29" ht="12">
      <c r="A103" s="63"/>
      <c r="B103" s="10"/>
      <c r="C103" s="10"/>
      <c r="D103" s="10"/>
      <c r="E103" s="10"/>
      <c r="F103" s="10"/>
      <c r="G103" s="9"/>
      <c r="H103" s="10"/>
      <c r="I103" s="10"/>
      <c r="J103" s="10"/>
      <c r="K103" s="10"/>
      <c r="L103" s="10"/>
      <c r="M103" s="10"/>
      <c r="N103" s="10"/>
      <c r="O103" s="10"/>
      <c r="P103" s="10"/>
      <c r="Q103" s="10"/>
      <c r="R103" s="10"/>
      <c r="S103" s="10"/>
      <c r="T103" s="10"/>
      <c r="U103" s="10"/>
      <c r="V103" s="10"/>
      <c r="W103" s="10"/>
      <c r="X103" s="10"/>
      <c r="Y103" s="10"/>
      <c r="Z103" s="10"/>
      <c r="AA103" s="10"/>
      <c r="AB103" s="10"/>
      <c r="AC103" s="10"/>
    </row>
    <row r="104" spans="1:29" ht="12">
      <c r="A104" s="63"/>
      <c r="B104" s="10"/>
      <c r="C104" s="10"/>
      <c r="D104" s="10"/>
      <c r="E104" s="10"/>
      <c r="F104" s="10"/>
      <c r="G104" s="9"/>
      <c r="H104" s="10"/>
      <c r="I104" s="10"/>
      <c r="J104" s="10"/>
      <c r="K104" s="10"/>
      <c r="L104" s="10"/>
      <c r="M104" s="10"/>
      <c r="N104" s="10"/>
      <c r="O104" s="10"/>
      <c r="P104" s="10"/>
      <c r="Q104" s="10"/>
      <c r="R104" s="10"/>
      <c r="S104" s="10"/>
      <c r="T104" s="10"/>
      <c r="U104" s="10"/>
      <c r="V104" s="10"/>
      <c r="W104" s="10"/>
      <c r="X104" s="10"/>
      <c r="Y104" s="10"/>
      <c r="Z104" s="10"/>
      <c r="AA104" s="10"/>
      <c r="AB104" s="10"/>
      <c r="AC104" s="10"/>
    </row>
    <row r="105" spans="1:29" ht="12">
      <c r="A105" s="63"/>
      <c r="B105" s="10"/>
      <c r="C105" s="10"/>
      <c r="D105" s="10"/>
      <c r="E105" s="10"/>
      <c r="F105" s="10"/>
      <c r="G105" s="9"/>
      <c r="H105" s="10"/>
      <c r="I105" s="10"/>
      <c r="J105" s="10"/>
      <c r="K105" s="10"/>
      <c r="L105" s="10"/>
      <c r="M105" s="10"/>
      <c r="N105" s="10"/>
      <c r="O105" s="10"/>
      <c r="P105" s="10"/>
      <c r="Q105" s="10"/>
      <c r="R105" s="10"/>
      <c r="S105" s="10"/>
      <c r="T105" s="10"/>
      <c r="U105" s="10"/>
      <c r="V105" s="10"/>
      <c r="W105" s="10"/>
      <c r="X105" s="10"/>
      <c r="Y105" s="10"/>
      <c r="Z105" s="10"/>
      <c r="AA105" s="10"/>
      <c r="AB105" s="10"/>
      <c r="AC105" s="10"/>
    </row>
    <row r="106" spans="1:29" ht="12">
      <c r="A106" s="63"/>
      <c r="B106" s="10"/>
      <c r="C106" s="10"/>
      <c r="D106" s="10"/>
      <c r="E106" s="10"/>
      <c r="F106" s="10"/>
      <c r="G106" s="9"/>
      <c r="H106" s="10"/>
      <c r="I106" s="10"/>
      <c r="J106" s="10"/>
      <c r="K106" s="10"/>
      <c r="L106" s="10"/>
      <c r="M106" s="10"/>
      <c r="N106" s="10"/>
      <c r="O106" s="10"/>
      <c r="P106" s="10"/>
      <c r="Q106" s="10"/>
      <c r="R106" s="10"/>
      <c r="S106" s="10"/>
      <c r="T106" s="10"/>
      <c r="U106" s="10"/>
      <c r="V106" s="10"/>
      <c r="W106" s="10"/>
      <c r="X106" s="10"/>
      <c r="Y106" s="10"/>
      <c r="Z106" s="10"/>
      <c r="AA106" s="10"/>
      <c r="AB106" s="10"/>
      <c r="AC106" s="10"/>
    </row>
    <row r="107" spans="1:29" ht="12">
      <c r="A107" s="63"/>
      <c r="B107" s="10"/>
      <c r="C107" s="10"/>
      <c r="D107" s="10"/>
      <c r="E107" s="10"/>
      <c r="F107" s="10"/>
      <c r="G107" s="9"/>
      <c r="H107" s="10"/>
      <c r="I107" s="10"/>
      <c r="J107" s="10"/>
      <c r="K107" s="10"/>
      <c r="L107" s="10"/>
      <c r="M107" s="10"/>
      <c r="N107" s="10"/>
      <c r="O107" s="10"/>
      <c r="P107" s="10"/>
      <c r="Q107" s="10"/>
      <c r="R107" s="10"/>
      <c r="S107" s="10"/>
      <c r="T107" s="10"/>
      <c r="U107" s="10"/>
      <c r="V107" s="10"/>
      <c r="W107" s="10"/>
      <c r="X107" s="10"/>
      <c r="Y107" s="10"/>
      <c r="Z107" s="10"/>
      <c r="AA107" s="10"/>
      <c r="AB107" s="10"/>
      <c r="AC107" s="10"/>
    </row>
    <row r="108" spans="1:29" ht="12">
      <c r="A108" s="63"/>
      <c r="B108" s="10"/>
      <c r="C108" s="10"/>
      <c r="D108" s="10"/>
      <c r="E108" s="10"/>
      <c r="F108" s="10"/>
      <c r="G108" s="9"/>
      <c r="H108" s="10"/>
      <c r="I108" s="10"/>
      <c r="J108" s="10"/>
      <c r="K108" s="10"/>
      <c r="L108" s="10"/>
      <c r="M108" s="10"/>
      <c r="N108" s="10"/>
      <c r="O108" s="10"/>
      <c r="P108" s="10"/>
      <c r="Q108" s="10"/>
      <c r="R108" s="10"/>
      <c r="S108" s="10"/>
      <c r="T108" s="10"/>
      <c r="U108" s="10"/>
      <c r="V108" s="10"/>
      <c r="W108" s="10"/>
      <c r="X108" s="10"/>
      <c r="Y108" s="10"/>
      <c r="Z108" s="10"/>
      <c r="AA108" s="10"/>
      <c r="AB108" s="10"/>
      <c r="AC108" s="10"/>
    </row>
    <row r="109" spans="1:29" ht="12">
      <c r="A109" s="63"/>
      <c r="B109" s="10"/>
      <c r="C109" s="10"/>
      <c r="D109" s="10"/>
      <c r="E109" s="10"/>
      <c r="F109" s="10"/>
      <c r="G109" s="9"/>
      <c r="H109" s="10"/>
      <c r="I109" s="10"/>
      <c r="J109" s="10"/>
      <c r="K109" s="10"/>
      <c r="L109" s="10"/>
      <c r="M109" s="10"/>
      <c r="N109" s="10"/>
      <c r="O109" s="10"/>
      <c r="P109" s="10"/>
      <c r="Q109" s="10"/>
      <c r="R109" s="10"/>
      <c r="S109" s="10"/>
      <c r="T109" s="10"/>
      <c r="U109" s="10"/>
      <c r="V109" s="10"/>
      <c r="W109" s="10"/>
      <c r="X109" s="10"/>
      <c r="Y109" s="10"/>
      <c r="Z109" s="10"/>
      <c r="AA109" s="10"/>
      <c r="AB109" s="10"/>
      <c r="AC109" s="10"/>
    </row>
    <row r="110" spans="1:29" ht="12">
      <c r="A110" s="63"/>
      <c r="B110" s="10"/>
      <c r="C110" s="10"/>
      <c r="D110" s="10"/>
      <c r="E110" s="10"/>
      <c r="F110" s="10"/>
      <c r="G110" s="9"/>
      <c r="H110" s="10"/>
      <c r="I110" s="10"/>
      <c r="J110" s="10"/>
      <c r="K110" s="10"/>
      <c r="L110" s="10"/>
      <c r="M110" s="10"/>
      <c r="N110" s="10"/>
      <c r="O110" s="10"/>
      <c r="P110" s="10"/>
      <c r="Q110" s="10"/>
      <c r="R110" s="10"/>
      <c r="S110" s="10"/>
      <c r="T110" s="10"/>
      <c r="U110" s="10"/>
      <c r="V110" s="10"/>
      <c r="W110" s="10"/>
      <c r="X110" s="10"/>
      <c r="Y110" s="10"/>
      <c r="Z110" s="10"/>
      <c r="AA110" s="10"/>
      <c r="AB110" s="10"/>
      <c r="AC110" s="10"/>
    </row>
    <row r="111" spans="1:29" ht="12">
      <c r="A111" s="63"/>
      <c r="B111" s="10"/>
      <c r="C111" s="10"/>
      <c r="D111" s="10"/>
      <c r="E111" s="10"/>
      <c r="F111" s="10"/>
      <c r="G111" s="9"/>
      <c r="H111" s="10"/>
      <c r="I111" s="10"/>
      <c r="J111" s="10"/>
      <c r="K111" s="10"/>
      <c r="L111" s="10"/>
      <c r="M111" s="10"/>
      <c r="N111" s="10"/>
      <c r="O111" s="10"/>
      <c r="P111" s="10"/>
      <c r="Q111" s="10"/>
      <c r="R111" s="10"/>
      <c r="S111" s="10"/>
      <c r="T111" s="10"/>
      <c r="U111" s="10"/>
      <c r="V111" s="10"/>
      <c r="W111" s="10"/>
      <c r="X111" s="10"/>
      <c r="Y111" s="10"/>
      <c r="Z111" s="10"/>
      <c r="AA111" s="10"/>
      <c r="AB111" s="10"/>
      <c r="AC111" s="10"/>
    </row>
    <row r="112" spans="1:29" ht="12">
      <c r="A112" s="63"/>
      <c r="B112" s="10"/>
      <c r="C112" s="10"/>
      <c r="D112" s="10"/>
      <c r="E112" s="10"/>
      <c r="F112" s="10"/>
      <c r="G112" s="9"/>
      <c r="H112" s="10"/>
      <c r="I112" s="10"/>
      <c r="J112" s="10"/>
      <c r="K112" s="10"/>
      <c r="L112" s="10"/>
      <c r="M112" s="10"/>
      <c r="N112" s="10"/>
      <c r="O112" s="10"/>
      <c r="P112" s="10"/>
      <c r="Q112" s="10"/>
      <c r="R112" s="10"/>
      <c r="S112" s="10"/>
      <c r="T112" s="10"/>
      <c r="U112" s="10"/>
      <c r="V112" s="10"/>
      <c r="W112" s="10"/>
      <c r="X112" s="10"/>
      <c r="Y112" s="10"/>
      <c r="Z112" s="10"/>
      <c r="AA112" s="10"/>
      <c r="AB112" s="10"/>
      <c r="AC112" s="10"/>
    </row>
    <row r="113" spans="1:29" ht="12">
      <c r="A113" s="63"/>
      <c r="B113" s="10"/>
      <c r="C113" s="10"/>
      <c r="D113" s="10"/>
      <c r="E113" s="10"/>
      <c r="F113" s="10"/>
      <c r="G113" s="9"/>
      <c r="H113" s="10"/>
      <c r="I113" s="10"/>
      <c r="J113" s="10"/>
      <c r="K113" s="10"/>
      <c r="L113" s="10"/>
      <c r="M113" s="10"/>
      <c r="N113" s="10"/>
      <c r="O113" s="10"/>
      <c r="P113" s="10"/>
      <c r="Q113" s="10"/>
      <c r="R113" s="10"/>
      <c r="S113" s="10"/>
      <c r="T113" s="10"/>
      <c r="U113" s="10"/>
      <c r="V113" s="10"/>
      <c r="W113" s="10"/>
      <c r="X113" s="10"/>
      <c r="Y113" s="10"/>
      <c r="Z113" s="10"/>
      <c r="AA113" s="10"/>
      <c r="AB113" s="10"/>
      <c r="AC113" s="10"/>
    </row>
    <row r="114" spans="1:29" ht="12">
      <c r="A114" s="63"/>
      <c r="B114" s="10"/>
      <c r="C114" s="10"/>
      <c r="D114" s="10"/>
      <c r="E114" s="10"/>
      <c r="F114" s="10"/>
      <c r="G114" s="9"/>
      <c r="H114" s="10"/>
      <c r="I114" s="10"/>
      <c r="J114" s="10"/>
      <c r="K114" s="10"/>
      <c r="L114" s="10"/>
      <c r="M114" s="10"/>
      <c r="N114" s="10"/>
      <c r="O114" s="10"/>
      <c r="P114" s="10"/>
      <c r="Q114" s="10"/>
      <c r="R114" s="10"/>
      <c r="S114" s="10"/>
      <c r="T114" s="10"/>
      <c r="U114" s="10"/>
      <c r="V114" s="10"/>
      <c r="W114" s="10"/>
      <c r="X114" s="10"/>
      <c r="Y114" s="10"/>
      <c r="Z114" s="10"/>
      <c r="AA114" s="10"/>
      <c r="AB114" s="10"/>
      <c r="AC114" s="10"/>
    </row>
    <row r="115" spans="1:29" ht="12">
      <c r="A115" s="63"/>
      <c r="B115" s="10"/>
      <c r="C115" s="10"/>
      <c r="D115" s="10"/>
      <c r="E115" s="10"/>
      <c r="F115" s="10"/>
      <c r="G115" s="9"/>
      <c r="H115" s="10"/>
      <c r="I115" s="10"/>
      <c r="J115" s="10"/>
      <c r="K115" s="10"/>
      <c r="L115" s="10"/>
      <c r="M115" s="10"/>
      <c r="N115" s="10"/>
      <c r="O115" s="10"/>
      <c r="P115" s="10"/>
      <c r="Q115" s="10"/>
      <c r="R115" s="10"/>
      <c r="S115" s="10"/>
      <c r="T115" s="10"/>
      <c r="U115" s="10"/>
      <c r="V115" s="10"/>
      <c r="W115" s="10"/>
      <c r="X115" s="10"/>
      <c r="Y115" s="10"/>
      <c r="Z115" s="10"/>
      <c r="AA115" s="10"/>
      <c r="AB115" s="10"/>
      <c r="AC115" s="10"/>
    </row>
    <row r="116" spans="1:29" ht="12">
      <c r="A116" s="63"/>
      <c r="B116" s="10"/>
      <c r="C116" s="10"/>
      <c r="D116" s="10"/>
      <c r="E116" s="10"/>
      <c r="F116" s="10"/>
      <c r="G116" s="9"/>
      <c r="H116" s="10"/>
      <c r="I116" s="10"/>
      <c r="J116" s="10"/>
      <c r="K116" s="10"/>
      <c r="L116" s="10"/>
      <c r="M116" s="10"/>
      <c r="N116" s="10"/>
      <c r="O116" s="10"/>
      <c r="P116" s="10"/>
      <c r="Q116" s="10"/>
      <c r="R116" s="10"/>
      <c r="S116" s="10"/>
      <c r="T116" s="10"/>
      <c r="U116" s="10"/>
      <c r="V116" s="10"/>
      <c r="W116" s="10"/>
      <c r="X116" s="10"/>
      <c r="Y116" s="10"/>
      <c r="Z116" s="10"/>
      <c r="AA116" s="10"/>
      <c r="AB116" s="10"/>
      <c r="AC116" s="10"/>
    </row>
    <row r="117" spans="1:29" ht="12">
      <c r="A117" s="63"/>
      <c r="B117" s="10"/>
      <c r="C117" s="10"/>
      <c r="D117" s="10"/>
      <c r="E117" s="10"/>
      <c r="F117" s="10"/>
      <c r="G117" s="9"/>
      <c r="H117" s="10"/>
      <c r="I117" s="10"/>
      <c r="J117" s="10"/>
      <c r="K117" s="10"/>
      <c r="L117" s="10"/>
      <c r="M117" s="10"/>
      <c r="N117" s="10"/>
      <c r="O117" s="10"/>
      <c r="P117" s="10"/>
      <c r="Q117" s="10"/>
      <c r="R117" s="10"/>
      <c r="S117" s="10"/>
      <c r="T117" s="10"/>
      <c r="U117" s="10"/>
      <c r="V117" s="10"/>
      <c r="W117" s="10"/>
      <c r="X117" s="10"/>
      <c r="Y117" s="10"/>
      <c r="Z117" s="10"/>
      <c r="AA117" s="10"/>
      <c r="AB117" s="10"/>
      <c r="AC117" s="10"/>
    </row>
    <row r="118" spans="1:29" ht="12">
      <c r="A118" s="63"/>
      <c r="B118" s="10"/>
      <c r="C118" s="10"/>
      <c r="D118" s="10"/>
      <c r="E118" s="10"/>
      <c r="F118" s="10"/>
      <c r="G118" s="9"/>
      <c r="H118" s="10"/>
      <c r="I118" s="10"/>
      <c r="J118" s="10"/>
      <c r="K118" s="10"/>
      <c r="L118" s="10"/>
      <c r="M118" s="10"/>
      <c r="N118" s="10"/>
      <c r="O118" s="10"/>
      <c r="P118" s="10"/>
      <c r="Q118" s="10"/>
      <c r="R118" s="10"/>
      <c r="S118" s="10"/>
      <c r="T118" s="10"/>
      <c r="U118" s="10"/>
      <c r="V118" s="10"/>
      <c r="W118" s="10"/>
      <c r="X118" s="10"/>
      <c r="Y118" s="10"/>
      <c r="Z118" s="10"/>
      <c r="AA118" s="10"/>
      <c r="AB118" s="10"/>
      <c r="AC118" s="10"/>
    </row>
    <row r="119" spans="1:29" ht="12">
      <c r="A119" s="63"/>
      <c r="B119" s="10"/>
      <c r="C119" s="10"/>
      <c r="D119" s="10"/>
      <c r="E119" s="10"/>
      <c r="F119" s="10"/>
      <c r="G119" s="9"/>
      <c r="H119" s="10"/>
      <c r="I119" s="10"/>
      <c r="J119" s="10"/>
      <c r="K119" s="10"/>
      <c r="L119" s="10"/>
      <c r="M119" s="10"/>
      <c r="N119" s="10"/>
      <c r="O119" s="10"/>
      <c r="P119" s="10"/>
      <c r="Q119" s="10"/>
      <c r="R119" s="10"/>
      <c r="S119" s="10"/>
      <c r="T119" s="10"/>
      <c r="U119" s="10"/>
      <c r="V119" s="10"/>
      <c r="W119" s="10"/>
      <c r="X119" s="10"/>
      <c r="Y119" s="10"/>
      <c r="Z119" s="10"/>
      <c r="AA119" s="10"/>
      <c r="AB119" s="10"/>
      <c r="AC119" s="10"/>
    </row>
    <row r="120" spans="1:29" ht="12">
      <c r="A120" s="63"/>
      <c r="B120" s="10"/>
      <c r="C120" s="10"/>
      <c r="D120" s="10"/>
      <c r="E120" s="10"/>
      <c r="F120" s="10"/>
      <c r="G120" s="9"/>
      <c r="H120" s="10"/>
      <c r="I120" s="10"/>
      <c r="J120" s="10"/>
      <c r="K120" s="10"/>
      <c r="L120" s="10"/>
      <c r="M120" s="10"/>
      <c r="N120" s="10"/>
      <c r="O120" s="10"/>
      <c r="P120" s="10"/>
      <c r="Q120" s="10"/>
      <c r="R120" s="10"/>
      <c r="S120" s="10"/>
      <c r="T120" s="10"/>
      <c r="U120" s="10"/>
      <c r="V120" s="10"/>
      <c r="W120" s="10"/>
      <c r="X120" s="10"/>
      <c r="Y120" s="10"/>
      <c r="Z120" s="10"/>
      <c r="AA120" s="10"/>
      <c r="AB120" s="10"/>
      <c r="AC120" s="10"/>
    </row>
    <row r="121" spans="1:29" ht="12">
      <c r="A121" s="63"/>
      <c r="B121" s="10"/>
      <c r="C121" s="10"/>
      <c r="D121" s="10"/>
      <c r="E121" s="10"/>
      <c r="F121" s="10"/>
      <c r="G121" s="9"/>
      <c r="H121" s="10"/>
      <c r="I121" s="10"/>
      <c r="J121" s="10"/>
      <c r="K121" s="10"/>
      <c r="L121" s="10"/>
      <c r="M121" s="10"/>
      <c r="N121" s="10"/>
      <c r="O121" s="10"/>
      <c r="P121" s="10"/>
      <c r="Q121" s="10"/>
      <c r="R121" s="10"/>
      <c r="S121" s="10"/>
      <c r="T121" s="10"/>
      <c r="U121" s="10"/>
      <c r="V121" s="10"/>
      <c r="W121" s="10"/>
      <c r="X121" s="10"/>
      <c r="Y121" s="10"/>
      <c r="Z121" s="10"/>
      <c r="AA121" s="10"/>
      <c r="AB121" s="10"/>
      <c r="AC121" s="10"/>
    </row>
    <row r="122" spans="1:29" ht="12">
      <c r="A122" s="63"/>
      <c r="B122" s="10"/>
      <c r="C122" s="10"/>
      <c r="D122" s="10"/>
      <c r="E122" s="10"/>
      <c r="F122" s="10"/>
      <c r="G122" s="9"/>
      <c r="H122" s="10"/>
      <c r="I122" s="10"/>
      <c r="J122" s="10"/>
      <c r="K122" s="10"/>
      <c r="L122" s="10"/>
      <c r="M122" s="10"/>
      <c r="N122" s="10"/>
      <c r="O122" s="10"/>
      <c r="P122" s="10"/>
      <c r="Q122" s="10"/>
      <c r="R122" s="10"/>
      <c r="S122" s="10"/>
      <c r="T122" s="10"/>
      <c r="U122" s="10"/>
      <c r="V122" s="10"/>
      <c r="W122" s="10"/>
      <c r="X122" s="10"/>
      <c r="Y122" s="10"/>
      <c r="Z122" s="10"/>
      <c r="AA122" s="10"/>
      <c r="AB122" s="10"/>
      <c r="AC122" s="10"/>
    </row>
    <row r="123" spans="1:29" ht="12">
      <c r="A123" s="63"/>
      <c r="B123" s="10"/>
      <c r="C123" s="10"/>
      <c r="D123" s="10"/>
      <c r="E123" s="10"/>
      <c r="F123" s="10"/>
      <c r="G123" s="9"/>
      <c r="H123" s="10"/>
      <c r="I123" s="10"/>
      <c r="J123" s="10"/>
      <c r="K123" s="10"/>
      <c r="L123" s="10"/>
      <c r="M123" s="10"/>
      <c r="N123" s="10"/>
      <c r="O123" s="10"/>
      <c r="P123" s="10"/>
      <c r="Q123" s="10"/>
      <c r="R123" s="10"/>
      <c r="S123" s="10"/>
      <c r="T123" s="10"/>
      <c r="U123" s="10"/>
      <c r="V123" s="10"/>
      <c r="W123" s="10"/>
      <c r="X123" s="10"/>
      <c r="Y123" s="10"/>
      <c r="Z123" s="10"/>
      <c r="AA123" s="10"/>
      <c r="AB123" s="10"/>
      <c r="AC123" s="10"/>
    </row>
    <row r="124" spans="1:29" ht="12">
      <c r="A124" s="63"/>
      <c r="B124" s="10"/>
      <c r="C124" s="10"/>
      <c r="D124" s="10"/>
      <c r="E124" s="10"/>
      <c r="F124" s="10"/>
      <c r="G124" s="9"/>
      <c r="H124" s="10"/>
      <c r="I124" s="10"/>
      <c r="J124" s="10"/>
      <c r="K124" s="10"/>
      <c r="L124" s="10"/>
      <c r="M124" s="10"/>
      <c r="N124" s="10"/>
      <c r="O124" s="10"/>
      <c r="P124" s="10"/>
      <c r="Q124" s="10"/>
      <c r="R124" s="10"/>
      <c r="S124" s="10"/>
      <c r="T124" s="10"/>
      <c r="U124" s="10"/>
      <c r="V124" s="10"/>
      <c r="W124" s="10"/>
      <c r="X124" s="10"/>
      <c r="Y124" s="10"/>
      <c r="Z124" s="10"/>
      <c r="AA124" s="10"/>
      <c r="AB124" s="10"/>
      <c r="AC124" s="10"/>
    </row>
    <row r="125" spans="1:29" ht="12">
      <c r="A125" s="63"/>
      <c r="B125" s="10"/>
      <c r="C125" s="10"/>
      <c r="D125" s="10"/>
      <c r="E125" s="10"/>
      <c r="F125" s="10"/>
      <c r="G125" s="9"/>
      <c r="H125" s="10"/>
      <c r="I125" s="10"/>
      <c r="J125" s="10"/>
      <c r="K125" s="10"/>
      <c r="L125" s="10"/>
      <c r="M125" s="10"/>
      <c r="N125" s="10"/>
      <c r="O125" s="10"/>
      <c r="P125" s="10"/>
      <c r="Q125" s="10"/>
      <c r="R125" s="10"/>
      <c r="S125" s="10"/>
      <c r="T125" s="10"/>
      <c r="U125" s="10"/>
      <c r="V125" s="10"/>
      <c r="W125" s="10"/>
      <c r="X125" s="10"/>
      <c r="Y125" s="10"/>
      <c r="Z125" s="10"/>
      <c r="AA125" s="10"/>
      <c r="AB125" s="10"/>
      <c r="AC125" s="10"/>
    </row>
    <row r="126" spans="1:29" ht="12">
      <c r="A126" s="63"/>
      <c r="B126" s="10"/>
      <c r="C126" s="10"/>
      <c r="D126" s="10"/>
      <c r="E126" s="10"/>
      <c r="F126" s="10"/>
      <c r="G126" s="9"/>
      <c r="H126" s="10"/>
      <c r="I126" s="10"/>
      <c r="J126" s="10"/>
      <c r="K126" s="10"/>
      <c r="L126" s="10"/>
      <c r="M126" s="10"/>
      <c r="N126" s="10"/>
      <c r="O126" s="10"/>
      <c r="P126" s="10"/>
      <c r="Q126" s="10"/>
      <c r="R126" s="10"/>
      <c r="S126" s="10"/>
      <c r="T126" s="10"/>
      <c r="U126" s="10"/>
      <c r="V126" s="10"/>
      <c r="W126" s="10"/>
      <c r="X126" s="10"/>
      <c r="Y126" s="10"/>
      <c r="Z126" s="10"/>
      <c r="AA126" s="10"/>
      <c r="AB126" s="10"/>
      <c r="AC126" s="10"/>
    </row>
    <row r="127" spans="1:29" ht="12">
      <c r="A127" s="63"/>
      <c r="B127" s="10"/>
      <c r="C127" s="10"/>
      <c r="D127" s="10"/>
      <c r="E127" s="10"/>
      <c r="F127" s="10"/>
      <c r="G127" s="9"/>
      <c r="H127" s="10"/>
      <c r="I127" s="10"/>
      <c r="J127" s="10"/>
      <c r="K127" s="10"/>
      <c r="L127" s="10"/>
      <c r="M127" s="10"/>
      <c r="N127" s="10"/>
      <c r="O127" s="10"/>
      <c r="P127" s="10"/>
      <c r="Q127" s="10"/>
      <c r="R127" s="10"/>
      <c r="S127" s="10"/>
      <c r="T127" s="10"/>
      <c r="U127" s="10"/>
      <c r="V127" s="10"/>
      <c r="W127" s="10"/>
      <c r="X127" s="10"/>
      <c r="Y127" s="10"/>
      <c r="Z127" s="10"/>
      <c r="AA127" s="10"/>
      <c r="AB127" s="10"/>
      <c r="AC127" s="10"/>
    </row>
    <row r="128" spans="1:29" ht="12">
      <c r="A128" s="63"/>
      <c r="B128" s="10"/>
      <c r="C128" s="10"/>
      <c r="D128" s="10"/>
      <c r="E128" s="10"/>
      <c r="F128" s="10"/>
      <c r="G128" s="9"/>
      <c r="H128" s="10"/>
      <c r="I128" s="10"/>
      <c r="J128" s="10"/>
      <c r="K128" s="10"/>
      <c r="L128" s="10"/>
      <c r="M128" s="10"/>
      <c r="N128" s="10"/>
      <c r="O128" s="10"/>
      <c r="P128" s="10"/>
      <c r="Q128" s="10"/>
      <c r="R128" s="10"/>
      <c r="S128" s="10"/>
      <c r="T128" s="10"/>
      <c r="U128" s="10"/>
      <c r="V128" s="10"/>
      <c r="W128" s="10"/>
      <c r="X128" s="10"/>
      <c r="Y128" s="10"/>
      <c r="Z128" s="10"/>
      <c r="AA128" s="10"/>
      <c r="AB128" s="10"/>
      <c r="AC128" s="10"/>
    </row>
    <row r="129" spans="1:29" ht="12">
      <c r="A129" s="63"/>
      <c r="B129" s="10"/>
      <c r="C129" s="10"/>
      <c r="D129" s="10"/>
      <c r="E129" s="10"/>
      <c r="F129" s="10"/>
      <c r="G129" s="9"/>
      <c r="H129" s="10"/>
      <c r="I129" s="10"/>
      <c r="J129" s="10"/>
      <c r="K129" s="10"/>
      <c r="L129" s="10"/>
      <c r="M129" s="10"/>
      <c r="N129" s="10"/>
      <c r="O129" s="10"/>
      <c r="P129" s="10"/>
      <c r="Q129" s="10"/>
      <c r="R129" s="10"/>
      <c r="S129" s="10"/>
      <c r="T129" s="10"/>
      <c r="U129" s="10"/>
      <c r="V129" s="10"/>
      <c r="W129" s="10"/>
      <c r="X129" s="10"/>
      <c r="Y129" s="10"/>
      <c r="Z129" s="10"/>
      <c r="AA129" s="10"/>
      <c r="AB129" s="10"/>
      <c r="AC129" s="10"/>
    </row>
    <row r="130" spans="1:29" ht="12">
      <c r="A130" s="63"/>
      <c r="B130" s="10"/>
      <c r="C130" s="10"/>
      <c r="D130" s="10"/>
      <c r="E130" s="10"/>
      <c r="F130" s="10"/>
      <c r="G130" s="9"/>
      <c r="H130" s="10"/>
      <c r="I130" s="10"/>
      <c r="J130" s="10"/>
      <c r="K130" s="10"/>
      <c r="L130" s="10"/>
      <c r="M130" s="10"/>
      <c r="N130" s="10"/>
      <c r="O130" s="10"/>
      <c r="P130" s="10"/>
      <c r="Q130" s="10"/>
      <c r="R130" s="10"/>
      <c r="S130" s="10"/>
      <c r="T130" s="10"/>
      <c r="U130" s="10"/>
      <c r="V130" s="10"/>
      <c r="W130" s="10"/>
      <c r="X130" s="10"/>
      <c r="Y130" s="10"/>
      <c r="Z130" s="10"/>
      <c r="AA130" s="10"/>
      <c r="AB130" s="10"/>
      <c r="AC130" s="10"/>
    </row>
    <row r="131" spans="1:29" ht="12">
      <c r="A131" s="63"/>
      <c r="B131" s="10"/>
      <c r="C131" s="10"/>
      <c r="D131" s="10"/>
      <c r="E131" s="10"/>
      <c r="F131" s="10"/>
      <c r="G131" s="9"/>
      <c r="H131" s="10"/>
      <c r="I131" s="10"/>
      <c r="J131" s="10"/>
      <c r="K131" s="10"/>
      <c r="L131" s="10"/>
      <c r="M131" s="10"/>
      <c r="N131" s="10"/>
      <c r="O131" s="10"/>
      <c r="P131" s="10"/>
      <c r="Q131" s="10"/>
      <c r="R131" s="10"/>
      <c r="S131" s="10"/>
      <c r="T131" s="10"/>
      <c r="U131" s="10"/>
      <c r="V131" s="10"/>
      <c r="W131" s="10"/>
      <c r="X131" s="10"/>
      <c r="Y131" s="10"/>
      <c r="Z131" s="10"/>
      <c r="AA131" s="10"/>
      <c r="AB131" s="10"/>
      <c r="AC131" s="10"/>
    </row>
    <row r="132" spans="1:29" ht="12">
      <c r="A132" s="63"/>
      <c r="B132" s="10"/>
      <c r="C132" s="10"/>
      <c r="D132" s="10"/>
      <c r="E132" s="10"/>
      <c r="F132" s="10"/>
      <c r="G132" s="9"/>
      <c r="H132" s="10"/>
      <c r="I132" s="10"/>
      <c r="J132" s="10"/>
      <c r="K132" s="10"/>
      <c r="L132" s="10"/>
      <c r="M132" s="10"/>
      <c r="N132" s="10"/>
      <c r="O132" s="10"/>
      <c r="P132" s="10"/>
      <c r="Q132" s="10"/>
      <c r="R132" s="10"/>
      <c r="S132" s="10"/>
      <c r="T132" s="10"/>
      <c r="U132" s="10"/>
      <c r="V132" s="10"/>
      <c r="W132" s="10"/>
      <c r="X132" s="10"/>
      <c r="Y132" s="10"/>
      <c r="Z132" s="10"/>
      <c r="AA132" s="10"/>
      <c r="AB132" s="10"/>
      <c r="AC132" s="10"/>
    </row>
    <row r="133" spans="1:29" ht="12">
      <c r="A133" s="63"/>
      <c r="B133" s="10"/>
      <c r="C133" s="10"/>
      <c r="D133" s="10"/>
      <c r="E133" s="10"/>
      <c r="F133" s="10"/>
      <c r="G133" s="9"/>
      <c r="H133" s="10"/>
      <c r="I133" s="10"/>
      <c r="J133" s="10"/>
      <c r="K133" s="10"/>
      <c r="L133" s="10"/>
      <c r="M133" s="10"/>
      <c r="N133" s="10"/>
      <c r="O133" s="10"/>
      <c r="P133" s="10"/>
      <c r="Q133" s="10"/>
      <c r="R133" s="10"/>
      <c r="S133" s="10"/>
      <c r="T133" s="10"/>
      <c r="U133" s="10"/>
      <c r="V133" s="10"/>
      <c r="W133" s="10"/>
      <c r="X133" s="10"/>
      <c r="Y133" s="10"/>
      <c r="Z133" s="10"/>
      <c r="AA133" s="10"/>
      <c r="AB133" s="10"/>
      <c r="AC133" s="10"/>
    </row>
    <row r="134" spans="1:29" ht="12">
      <c r="A134" s="63"/>
      <c r="B134" s="10"/>
      <c r="C134" s="10"/>
      <c r="D134" s="10"/>
      <c r="E134" s="10"/>
      <c r="F134" s="10"/>
      <c r="G134" s="9"/>
      <c r="H134" s="10"/>
      <c r="I134" s="10"/>
      <c r="J134" s="10"/>
      <c r="K134" s="10"/>
      <c r="L134" s="10"/>
      <c r="M134" s="10"/>
      <c r="N134" s="10"/>
      <c r="O134" s="10"/>
      <c r="P134" s="10"/>
      <c r="Q134" s="10"/>
      <c r="R134" s="10"/>
      <c r="S134" s="10"/>
      <c r="T134" s="10"/>
      <c r="U134" s="10"/>
      <c r="V134" s="10"/>
      <c r="W134" s="10"/>
      <c r="X134" s="10"/>
      <c r="Y134" s="10"/>
      <c r="Z134" s="10"/>
      <c r="AA134" s="10"/>
      <c r="AB134" s="10"/>
      <c r="AC134" s="10"/>
    </row>
    <row r="135" spans="1:29" ht="12">
      <c r="A135" s="63"/>
      <c r="B135" s="10"/>
      <c r="C135" s="10"/>
      <c r="D135" s="10"/>
      <c r="E135" s="10"/>
      <c r="F135" s="10"/>
      <c r="G135" s="9"/>
      <c r="H135" s="10"/>
      <c r="I135" s="10"/>
      <c r="J135" s="10"/>
      <c r="K135" s="10"/>
      <c r="L135" s="10"/>
      <c r="M135" s="10"/>
      <c r="N135" s="10"/>
      <c r="O135" s="10"/>
      <c r="P135" s="10"/>
      <c r="Q135" s="10"/>
      <c r="R135" s="10"/>
      <c r="S135" s="10"/>
      <c r="T135" s="10"/>
      <c r="U135" s="10"/>
      <c r="V135" s="10"/>
      <c r="W135" s="10"/>
      <c r="X135" s="10"/>
      <c r="Y135" s="10"/>
      <c r="Z135" s="10"/>
      <c r="AA135" s="10"/>
      <c r="AB135" s="10"/>
      <c r="AC135" s="10"/>
    </row>
    <row r="136" spans="1:29" ht="12">
      <c r="A136" s="63"/>
      <c r="B136" s="10"/>
      <c r="C136" s="10"/>
      <c r="D136" s="10"/>
      <c r="E136" s="10"/>
      <c r="F136" s="10"/>
      <c r="G136" s="9"/>
      <c r="H136" s="10"/>
      <c r="I136" s="10"/>
      <c r="J136" s="10"/>
      <c r="K136" s="10"/>
      <c r="L136" s="10"/>
      <c r="M136" s="10"/>
      <c r="N136" s="10"/>
      <c r="O136" s="10"/>
      <c r="P136" s="10"/>
      <c r="Q136" s="10"/>
      <c r="R136" s="10"/>
      <c r="S136" s="10"/>
      <c r="T136" s="10"/>
      <c r="U136" s="10"/>
      <c r="V136" s="10"/>
      <c r="W136" s="10"/>
      <c r="X136" s="10"/>
      <c r="Y136" s="10"/>
      <c r="Z136" s="10"/>
      <c r="AA136" s="10"/>
      <c r="AB136" s="10"/>
      <c r="AC136" s="10"/>
    </row>
    <row r="137" spans="1:29" ht="12">
      <c r="A137" s="63"/>
      <c r="B137" s="10"/>
      <c r="C137" s="10"/>
      <c r="D137" s="10"/>
      <c r="E137" s="10"/>
      <c r="F137" s="10"/>
      <c r="G137" s="9"/>
      <c r="H137" s="10"/>
      <c r="I137" s="10"/>
      <c r="J137" s="10"/>
      <c r="K137" s="10"/>
      <c r="L137" s="10"/>
      <c r="M137" s="10"/>
      <c r="N137" s="10"/>
      <c r="O137" s="10"/>
      <c r="P137" s="10"/>
      <c r="Q137" s="10"/>
      <c r="R137" s="10"/>
      <c r="S137" s="10"/>
      <c r="T137" s="10"/>
      <c r="U137" s="10"/>
      <c r="V137" s="10"/>
      <c r="W137" s="10"/>
      <c r="X137" s="10"/>
      <c r="Y137" s="10"/>
      <c r="Z137" s="10"/>
      <c r="AA137" s="10"/>
      <c r="AB137" s="10"/>
      <c r="AC137" s="10"/>
    </row>
    <row r="138" spans="1:29" ht="12">
      <c r="A138" s="63"/>
      <c r="B138" s="10"/>
      <c r="C138" s="10"/>
      <c r="D138" s="10"/>
      <c r="E138" s="10"/>
      <c r="F138" s="10"/>
      <c r="G138" s="9"/>
      <c r="H138" s="10"/>
      <c r="I138" s="10"/>
      <c r="J138" s="10"/>
      <c r="K138" s="10"/>
      <c r="L138" s="10"/>
      <c r="M138" s="10"/>
      <c r="N138" s="10"/>
      <c r="O138" s="10"/>
      <c r="P138" s="10"/>
      <c r="Q138" s="10"/>
      <c r="R138" s="10"/>
      <c r="S138" s="10"/>
      <c r="T138" s="10"/>
      <c r="U138" s="10"/>
      <c r="V138" s="10"/>
      <c r="W138" s="10"/>
      <c r="X138" s="10"/>
      <c r="Y138" s="10"/>
      <c r="Z138" s="10"/>
      <c r="AA138" s="10"/>
      <c r="AB138" s="10"/>
      <c r="AC138" s="10"/>
    </row>
    <row r="139" spans="1:29" ht="12">
      <c r="A139" s="63"/>
      <c r="B139" s="10"/>
      <c r="C139" s="10"/>
      <c r="D139" s="10"/>
      <c r="E139" s="10"/>
      <c r="F139" s="10"/>
      <c r="G139" s="9"/>
      <c r="H139" s="10"/>
      <c r="I139" s="10"/>
      <c r="J139" s="10"/>
      <c r="K139" s="10"/>
      <c r="L139" s="10"/>
      <c r="M139" s="10"/>
      <c r="N139" s="10"/>
      <c r="O139" s="10"/>
      <c r="P139" s="10"/>
      <c r="Q139" s="10"/>
      <c r="R139" s="10"/>
      <c r="S139" s="10"/>
      <c r="T139" s="10"/>
      <c r="U139" s="10"/>
      <c r="V139" s="10"/>
      <c r="W139" s="10"/>
      <c r="X139" s="10"/>
      <c r="Y139" s="10"/>
      <c r="Z139" s="10"/>
      <c r="AA139" s="10"/>
      <c r="AB139" s="10"/>
      <c r="AC139" s="10"/>
    </row>
    <row r="140" spans="1:29" ht="12">
      <c r="A140" s="63"/>
      <c r="B140" s="10"/>
      <c r="C140" s="10"/>
      <c r="D140" s="10"/>
      <c r="E140" s="10"/>
      <c r="F140" s="10"/>
      <c r="G140" s="9"/>
      <c r="H140" s="10"/>
      <c r="I140" s="10"/>
      <c r="J140" s="10"/>
      <c r="K140" s="10"/>
      <c r="L140" s="10"/>
      <c r="M140" s="10"/>
      <c r="N140" s="10"/>
      <c r="O140" s="10"/>
      <c r="P140" s="10"/>
      <c r="Q140" s="10"/>
      <c r="R140" s="10"/>
      <c r="S140" s="10"/>
      <c r="T140" s="10"/>
      <c r="U140" s="10"/>
      <c r="V140" s="10"/>
      <c r="W140" s="10"/>
      <c r="X140" s="10"/>
      <c r="Y140" s="10"/>
      <c r="Z140" s="10"/>
      <c r="AA140" s="10"/>
      <c r="AB140" s="10"/>
      <c r="AC140" s="10"/>
    </row>
    <row r="141" spans="1:29" ht="12">
      <c r="A141" s="63"/>
      <c r="B141" s="10"/>
      <c r="C141" s="10"/>
      <c r="D141" s="10"/>
      <c r="E141" s="10"/>
      <c r="F141" s="10"/>
      <c r="G141" s="9"/>
      <c r="H141" s="10"/>
      <c r="I141" s="10"/>
      <c r="J141" s="10"/>
      <c r="K141" s="10"/>
      <c r="L141" s="10"/>
      <c r="M141" s="10"/>
      <c r="N141" s="10"/>
      <c r="O141" s="10"/>
      <c r="P141" s="10"/>
      <c r="Q141" s="10"/>
      <c r="R141" s="10"/>
      <c r="S141" s="10"/>
      <c r="T141" s="10"/>
      <c r="U141" s="10"/>
      <c r="V141" s="10"/>
      <c r="W141" s="10"/>
      <c r="X141" s="10"/>
      <c r="Y141" s="10"/>
      <c r="Z141" s="10"/>
      <c r="AA141" s="10"/>
      <c r="AB141" s="10"/>
      <c r="AC141" s="10"/>
    </row>
    <row r="142" spans="1:29" ht="12">
      <c r="A142" s="63"/>
      <c r="B142" s="10"/>
      <c r="C142" s="10"/>
      <c r="D142" s="10"/>
      <c r="E142" s="10"/>
      <c r="F142" s="10"/>
      <c r="G142" s="9"/>
      <c r="H142" s="10"/>
      <c r="I142" s="10"/>
      <c r="J142" s="10"/>
      <c r="K142" s="10"/>
      <c r="L142" s="10"/>
      <c r="M142" s="10"/>
      <c r="N142" s="10"/>
      <c r="O142" s="10"/>
      <c r="P142" s="10"/>
      <c r="Q142" s="10"/>
      <c r="R142" s="10"/>
      <c r="S142" s="10"/>
      <c r="T142" s="10"/>
      <c r="U142" s="10"/>
      <c r="V142" s="10"/>
      <c r="W142" s="10"/>
      <c r="X142" s="10"/>
      <c r="Y142" s="10"/>
      <c r="Z142" s="10"/>
      <c r="AA142" s="10"/>
      <c r="AB142" s="10"/>
      <c r="AC142" s="10"/>
    </row>
    <row r="143" spans="1:29" ht="12">
      <c r="A143" s="63"/>
      <c r="B143" s="10"/>
      <c r="C143" s="10"/>
      <c r="D143" s="10"/>
      <c r="E143" s="10"/>
      <c r="F143" s="10"/>
      <c r="G143" s="9"/>
      <c r="H143" s="10"/>
      <c r="I143" s="10"/>
      <c r="J143" s="10"/>
      <c r="K143" s="10"/>
      <c r="L143" s="10"/>
      <c r="M143" s="10"/>
      <c r="N143" s="10"/>
      <c r="O143" s="10"/>
      <c r="P143" s="10"/>
      <c r="Q143" s="10"/>
      <c r="R143" s="10"/>
      <c r="S143" s="10"/>
      <c r="T143" s="10"/>
      <c r="U143" s="10"/>
      <c r="V143" s="10"/>
      <c r="W143" s="10"/>
      <c r="X143" s="10"/>
      <c r="Y143" s="10"/>
      <c r="Z143" s="10"/>
      <c r="AA143" s="10"/>
      <c r="AB143" s="10"/>
      <c r="AC143" s="10"/>
    </row>
    <row r="144" spans="1:29" ht="12">
      <c r="A144" s="63"/>
      <c r="B144" s="10"/>
      <c r="C144" s="10"/>
      <c r="D144" s="10"/>
      <c r="E144" s="10"/>
      <c r="F144" s="10"/>
      <c r="G144" s="9"/>
      <c r="H144" s="10"/>
      <c r="I144" s="10"/>
      <c r="J144" s="10"/>
      <c r="K144" s="10"/>
      <c r="L144" s="10"/>
      <c r="M144" s="10"/>
      <c r="N144" s="10"/>
      <c r="O144" s="10"/>
      <c r="P144" s="10"/>
      <c r="Q144" s="10"/>
      <c r="R144" s="10"/>
      <c r="S144" s="10"/>
      <c r="T144" s="10"/>
      <c r="U144" s="10"/>
      <c r="V144" s="10"/>
      <c r="W144" s="10"/>
      <c r="X144" s="10"/>
      <c r="Y144" s="10"/>
      <c r="Z144" s="10"/>
      <c r="AA144" s="10"/>
      <c r="AB144" s="10"/>
      <c r="AC144" s="10"/>
    </row>
    <row r="145" spans="1:29" ht="12">
      <c r="A145" s="63"/>
      <c r="B145" s="10"/>
      <c r="C145" s="10"/>
      <c r="D145" s="10"/>
      <c r="E145" s="10"/>
      <c r="F145" s="10"/>
      <c r="G145" s="9"/>
      <c r="H145" s="10"/>
      <c r="I145" s="10"/>
      <c r="J145" s="10"/>
      <c r="K145" s="10"/>
      <c r="L145" s="10"/>
      <c r="M145" s="10"/>
      <c r="N145" s="10"/>
      <c r="O145" s="10"/>
      <c r="P145" s="10"/>
      <c r="Q145" s="10"/>
      <c r="R145" s="10"/>
      <c r="S145" s="10"/>
      <c r="T145" s="10"/>
      <c r="U145" s="10"/>
      <c r="V145" s="10"/>
      <c r="W145" s="10"/>
      <c r="X145" s="10"/>
      <c r="Y145" s="10"/>
      <c r="Z145" s="10"/>
      <c r="AA145" s="10"/>
      <c r="AB145" s="10"/>
      <c r="AC145" s="10"/>
    </row>
    <row r="146" spans="1:29" ht="12">
      <c r="A146" s="63"/>
      <c r="B146" s="10"/>
      <c r="C146" s="10"/>
      <c r="D146" s="10"/>
      <c r="E146" s="10"/>
      <c r="F146" s="10"/>
      <c r="G146" s="9"/>
      <c r="H146" s="10"/>
      <c r="I146" s="10"/>
      <c r="J146" s="10"/>
      <c r="K146" s="10"/>
      <c r="L146" s="10"/>
      <c r="M146" s="10"/>
      <c r="N146" s="10"/>
      <c r="O146" s="10"/>
      <c r="P146" s="10"/>
      <c r="Q146" s="10"/>
      <c r="R146" s="10"/>
      <c r="S146" s="10"/>
      <c r="T146" s="10"/>
      <c r="U146" s="10"/>
      <c r="V146" s="10"/>
      <c r="W146" s="10"/>
      <c r="X146" s="10"/>
      <c r="Y146" s="10"/>
      <c r="Z146" s="10"/>
      <c r="AA146" s="10"/>
      <c r="AB146" s="10"/>
      <c r="AC146" s="10"/>
    </row>
    <row r="147" spans="1:29" ht="12">
      <c r="A147" s="63"/>
      <c r="B147" s="10"/>
      <c r="C147" s="10"/>
      <c r="D147" s="10"/>
      <c r="E147" s="10"/>
      <c r="F147" s="10"/>
      <c r="G147" s="9"/>
      <c r="H147" s="10"/>
      <c r="I147" s="10"/>
      <c r="J147" s="10"/>
      <c r="K147" s="10"/>
      <c r="L147" s="10"/>
      <c r="M147" s="10"/>
      <c r="N147" s="10"/>
      <c r="O147" s="10"/>
      <c r="P147" s="10"/>
      <c r="Q147" s="10"/>
      <c r="R147" s="10"/>
      <c r="S147" s="10"/>
      <c r="T147" s="10"/>
      <c r="U147" s="10"/>
      <c r="V147" s="10"/>
      <c r="W147" s="10"/>
      <c r="X147" s="10"/>
      <c r="Y147" s="10"/>
      <c r="Z147" s="10"/>
      <c r="AA147" s="10"/>
      <c r="AB147" s="10"/>
      <c r="AC147" s="10"/>
    </row>
    <row r="148" spans="1:29" ht="12">
      <c r="A148" s="16"/>
      <c r="B148" s="10"/>
      <c r="C148" s="10"/>
      <c r="D148" s="10"/>
      <c r="E148" s="10"/>
      <c r="F148" s="10"/>
      <c r="G148" s="9"/>
      <c r="H148" s="10"/>
      <c r="I148" s="10"/>
      <c r="J148" s="10"/>
      <c r="K148" s="10"/>
      <c r="L148" s="10"/>
      <c r="M148" s="10"/>
      <c r="N148" s="10"/>
      <c r="O148" s="10"/>
      <c r="P148" s="10"/>
      <c r="Q148" s="10"/>
      <c r="R148" s="10"/>
      <c r="S148" s="10"/>
      <c r="T148" s="10"/>
      <c r="U148" s="10"/>
      <c r="V148" s="10"/>
      <c r="W148" s="10"/>
      <c r="X148" s="10"/>
      <c r="Y148" s="10"/>
      <c r="Z148" s="10"/>
      <c r="AA148" s="10"/>
      <c r="AB148" s="10"/>
      <c r="AC148" s="10"/>
    </row>
    <row r="149" spans="1:29" ht="12">
      <c r="A149" s="16"/>
      <c r="B149" s="10"/>
      <c r="C149" s="10"/>
      <c r="D149" s="10"/>
      <c r="E149" s="10"/>
      <c r="F149" s="10"/>
      <c r="G149" s="9"/>
      <c r="H149" s="10"/>
      <c r="I149" s="10"/>
      <c r="J149" s="10"/>
      <c r="K149" s="10"/>
      <c r="L149" s="10"/>
      <c r="M149" s="10"/>
      <c r="N149" s="10"/>
      <c r="O149" s="10"/>
      <c r="P149" s="10"/>
      <c r="Q149" s="10"/>
      <c r="R149" s="10"/>
      <c r="S149" s="10"/>
      <c r="T149" s="10"/>
      <c r="U149" s="10"/>
      <c r="V149" s="10"/>
      <c r="W149" s="10"/>
      <c r="X149" s="10"/>
      <c r="Y149" s="10"/>
      <c r="Z149" s="10"/>
      <c r="AA149" s="10"/>
      <c r="AB149" s="10"/>
      <c r="AC149" s="10"/>
    </row>
    <row r="150" spans="1:29" ht="12">
      <c r="A150" s="16"/>
      <c r="B150" s="10"/>
      <c r="C150" s="10"/>
      <c r="D150" s="10"/>
      <c r="E150" s="10"/>
      <c r="F150" s="10"/>
      <c r="G150" s="9"/>
      <c r="H150" s="10"/>
      <c r="I150" s="10"/>
      <c r="J150" s="10"/>
      <c r="K150" s="10"/>
      <c r="L150" s="10"/>
      <c r="M150" s="10"/>
      <c r="N150" s="10"/>
      <c r="O150" s="10"/>
      <c r="P150" s="10"/>
      <c r="Q150" s="10"/>
      <c r="R150" s="10"/>
      <c r="S150" s="10"/>
      <c r="T150" s="10"/>
      <c r="U150" s="10"/>
      <c r="V150" s="10"/>
      <c r="W150" s="10"/>
      <c r="X150" s="10"/>
      <c r="Y150" s="10"/>
      <c r="Z150" s="10"/>
      <c r="AA150" s="10"/>
      <c r="AB150" s="10"/>
      <c r="AC150" s="10"/>
    </row>
    <row r="151" spans="1:29" ht="12">
      <c r="A151" s="16"/>
      <c r="B151" s="10"/>
      <c r="C151" s="10"/>
      <c r="D151" s="10"/>
      <c r="E151" s="10"/>
      <c r="F151" s="10"/>
      <c r="G151" s="9"/>
      <c r="H151" s="10"/>
      <c r="I151" s="10"/>
      <c r="J151" s="10"/>
      <c r="K151" s="10"/>
      <c r="L151" s="10"/>
      <c r="M151" s="10"/>
      <c r="N151" s="10"/>
      <c r="O151" s="10"/>
      <c r="P151" s="10"/>
      <c r="Q151" s="10"/>
      <c r="R151" s="10"/>
      <c r="S151" s="10"/>
      <c r="T151" s="10"/>
      <c r="U151" s="10"/>
      <c r="V151" s="10"/>
      <c r="W151" s="10"/>
      <c r="X151" s="10"/>
      <c r="Y151" s="10"/>
      <c r="Z151" s="10"/>
      <c r="AA151" s="10"/>
      <c r="AB151" s="10"/>
      <c r="AC151" s="10"/>
    </row>
    <row r="152" spans="1:29" ht="12">
      <c r="A152" s="16"/>
      <c r="B152" s="10"/>
      <c r="C152" s="10"/>
      <c r="D152" s="10"/>
      <c r="E152" s="10"/>
      <c r="F152" s="10"/>
      <c r="G152" s="9"/>
      <c r="H152" s="10"/>
      <c r="I152" s="10"/>
      <c r="J152" s="10"/>
      <c r="K152" s="10"/>
      <c r="L152" s="10"/>
      <c r="M152" s="10"/>
      <c r="N152" s="10"/>
      <c r="O152" s="10"/>
      <c r="P152" s="10"/>
      <c r="Q152" s="10"/>
      <c r="R152" s="10"/>
      <c r="S152" s="10"/>
      <c r="T152" s="10"/>
      <c r="U152" s="10"/>
      <c r="V152" s="10"/>
      <c r="W152" s="10"/>
      <c r="X152" s="10"/>
      <c r="Y152" s="10"/>
      <c r="Z152" s="10"/>
      <c r="AA152" s="10"/>
      <c r="AB152" s="10"/>
      <c r="AC152" s="10"/>
    </row>
    <row r="153" spans="1:29" ht="12">
      <c r="A153" s="16"/>
      <c r="B153" s="10"/>
      <c r="C153" s="10"/>
      <c r="D153" s="10"/>
      <c r="E153" s="10"/>
      <c r="F153" s="10"/>
      <c r="G153" s="9"/>
      <c r="H153" s="10"/>
      <c r="I153" s="10"/>
      <c r="J153" s="10"/>
      <c r="K153" s="10"/>
      <c r="L153" s="10"/>
      <c r="M153" s="10"/>
      <c r="N153" s="10"/>
      <c r="O153" s="10"/>
      <c r="P153" s="10"/>
      <c r="Q153" s="10"/>
      <c r="R153" s="10"/>
      <c r="S153" s="10"/>
      <c r="T153" s="10"/>
      <c r="U153" s="10"/>
      <c r="V153" s="10"/>
      <c r="W153" s="10"/>
      <c r="X153" s="10"/>
      <c r="Y153" s="10"/>
      <c r="Z153" s="10"/>
      <c r="AA153" s="10"/>
      <c r="AB153" s="10"/>
      <c r="AC153" s="10"/>
    </row>
    <row r="154" spans="1:29" ht="12">
      <c r="A154" s="16"/>
      <c r="B154" s="10"/>
      <c r="C154" s="10"/>
      <c r="D154" s="10"/>
      <c r="E154" s="10"/>
      <c r="F154" s="10"/>
      <c r="G154" s="9"/>
      <c r="H154" s="10"/>
      <c r="I154" s="10"/>
      <c r="J154" s="10"/>
      <c r="K154" s="10"/>
      <c r="L154" s="10"/>
      <c r="M154" s="10"/>
      <c r="N154" s="10"/>
      <c r="O154" s="10"/>
      <c r="P154" s="10"/>
      <c r="Q154" s="10"/>
      <c r="R154" s="10"/>
      <c r="S154" s="10"/>
      <c r="T154" s="10"/>
      <c r="U154" s="10"/>
      <c r="V154" s="10"/>
      <c r="W154" s="10"/>
      <c r="X154" s="10"/>
      <c r="Y154" s="10"/>
      <c r="Z154" s="10"/>
      <c r="AA154" s="10"/>
      <c r="AB154" s="10"/>
      <c r="AC154" s="10"/>
    </row>
    <row r="155" spans="1:29" ht="12">
      <c r="A155" s="16"/>
      <c r="B155" s="10"/>
      <c r="C155" s="10"/>
      <c r="D155" s="10"/>
      <c r="E155" s="10"/>
      <c r="F155" s="10"/>
      <c r="G155" s="9"/>
      <c r="H155" s="10"/>
      <c r="I155" s="10"/>
      <c r="J155" s="10"/>
      <c r="K155" s="10"/>
      <c r="L155" s="10"/>
      <c r="M155" s="10"/>
      <c r="N155" s="10"/>
      <c r="O155" s="10"/>
      <c r="P155" s="10"/>
      <c r="Q155" s="10"/>
      <c r="R155" s="10"/>
      <c r="S155" s="10"/>
      <c r="T155" s="10"/>
      <c r="U155" s="10"/>
      <c r="V155" s="10"/>
      <c r="W155" s="10"/>
      <c r="X155" s="10"/>
      <c r="Y155" s="10"/>
      <c r="Z155" s="10"/>
      <c r="AA155" s="10"/>
      <c r="AB155" s="10"/>
      <c r="AC155" s="10"/>
    </row>
    <row r="156" spans="1:29" ht="12">
      <c r="A156" s="16"/>
      <c r="B156" s="10"/>
      <c r="C156" s="10"/>
      <c r="D156" s="10"/>
      <c r="E156" s="10"/>
      <c r="F156" s="10"/>
      <c r="G156" s="9"/>
      <c r="H156" s="10"/>
      <c r="I156" s="10"/>
      <c r="J156" s="10"/>
      <c r="K156" s="10"/>
      <c r="L156" s="10"/>
      <c r="M156" s="10"/>
      <c r="N156" s="10"/>
      <c r="O156" s="10"/>
      <c r="P156" s="10"/>
      <c r="Q156" s="10"/>
      <c r="R156" s="10"/>
      <c r="S156" s="10"/>
      <c r="T156" s="10"/>
      <c r="U156" s="10"/>
      <c r="V156" s="10"/>
      <c r="W156" s="10"/>
      <c r="X156" s="10"/>
      <c r="Y156" s="10"/>
      <c r="Z156" s="10"/>
      <c r="AA156" s="10"/>
      <c r="AB156" s="10"/>
      <c r="AC156" s="10"/>
    </row>
    <row r="157" spans="1:29" ht="12">
      <c r="A157" s="16"/>
      <c r="B157" s="10"/>
      <c r="C157" s="10"/>
      <c r="D157" s="10"/>
      <c r="E157" s="10"/>
      <c r="F157" s="10"/>
      <c r="G157" s="9"/>
      <c r="H157" s="10"/>
      <c r="I157" s="10"/>
      <c r="J157" s="10"/>
      <c r="K157" s="10"/>
      <c r="L157" s="10"/>
      <c r="M157" s="10"/>
      <c r="N157" s="10"/>
      <c r="O157" s="10"/>
      <c r="P157" s="10"/>
      <c r="Q157" s="10"/>
      <c r="R157" s="10"/>
      <c r="S157" s="10"/>
      <c r="T157" s="10"/>
      <c r="U157" s="10"/>
      <c r="V157" s="10"/>
      <c r="W157" s="10"/>
      <c r="X157" s="10"/>
      <c r="Y157" s="10"/>
      <c r="Z157" s="10"/>
      <c r="AA157" s="10"/>
      <c r="AB157" s="10"/>
      <c r="AC157" s="10"/>
    </row>
    <row r="158" spans="1:29" ht="12">
      <c r="A158" s="16"/>
      <c r="B158" s="10"/>
      <c r="C158" s="10"/>
      <c r="D158" s="10"/>
      <c r="E158" s="10"/>
      <c r="F158" s="10"/>
      <c r="G158" s="9"/>
      <c r="H158" s="10"/>
      <c r="I158" s="10"/>
      <c r="J158" s="10"/>
      <c r="K158" s="10"/>
      <c r="L158" s="10"/>
      <c r="M158" s="10"/>
      <c r="N158" s="10"/>
      <c r="O158" s="10"/>
      <c r="P158" s="10"/>
      <c r="Q158" s="10"/>
      <c r="R158" s="10"/>
      <c r="S158" s="10"/>
      <c r="T158" s="10"/>
      <c r="U158" s="10"/>
      <c r="V158" s="10"/>
      <c r="W158" s="10"/>
      <c r="X158" s="10"/>
      <c r="Y158" s="10"/>
      <c r="Z158" s="10"/>
      <c r="AA158" s="10"/>
      <c r="AB158" s="10"/>
      <c r="AC158" s="10"/>
    </row>
    <row r="159" spans="1:29" ht="12">
      <c r="A159" s="16"/>
      <c r="B159" s="10"/>
      <c r="C159" s="10"/>
      <c r="D159" s="10"/>
      <c r="E159" s="10"/>
      <c r="F159" s="10"/>
      <c r="G159" s="9"/>
      <c r="H159" s="10"/>
      <c r="I159" s="10"/>
      <c r="J159" s="10"/>
      <c r="K159" s="10"/>
      <c r="L159" s="10"/>
      <c r="M159" s="10"/>
      <c r="N159" s="10"/>
      <c r="O159" s="10"/>
      <c r="P159" s="10"/>
      <c r="Q159" s="10"/>
      <c r="R159" s="10"/>
      <c r="S159" s="10"/>
      <c r="T159" s="10"/>
      <c r="U159" s="10"/>
      <c r="V159" s="10"/>
      <c r="W159" s="10"/>
      <c r="X159" s="10"/>
      <c r="Y159" s="10"/>
      <c r="Z159" s="10"/>
      <c r="AA159" s="10"/>
      <c r="AB159" s="10"/>
      <c r="AC159" s="10"/>
    </row>
    <row r="160" spans="1:29" ht="12">
      <c r="A160" s="16"/>
      <c r="B160" s="10"/>
      <c r="C160" s="10"/>
      <c r="D160" s="10"/>
      <c r="E160" s="10"/>
      <c r="F160" s="10"/>
      <c r="G160" s="9"/>
      <c r="H160" s="10"/>
      <c r="I160" s="10"/>
      <c r="J160" s="10"/>
      <c r="K160" s="10"/>
      <c r="L160" s="10"/>
      <c r="M160" s="10"/>
      <c r="N160" s="10"/>
      <c r="O160" s="10"/>
      <c r="P160" s="10"/>
      <c r="Q160" s="10"/>
      <c r="R160" s="10"/>
      <c r="S160" s="10"/>
      <c r="T160" s="10"/>
      <c r="U160" s="10"/>
      <c r="V160" s="10"/>
      <c r="W160" s="10"/>
      <c r="X160" s="10"/>
      <c r="Y160" s="10"/>
      <c r="Z160" s="10"/>
      <c r="AA160" s="10"/>
      <c r="AB160" s="10"/>
      <c r="AC160" s="10"/>
    </row>
    <row r="161" spans="1:29" ht="12">
      <c r="A161" s="16"/>
      <c r="B161" s="10"/>
      <c r="C161" s="10"/>
      <c r="D161" s="10"/>
      <c r="E161" s="10"/>
      <c r="F161" s="10"/>
      <c r="G161" s="9"/>
      <c r="H161" s="10"/>
      <c r="I161" s="10"/>
      <c r="J161" s="10"/>
      <c r="K161" s="10"/>
      <c r="L161" s="10"/>
      <c r="M161" s="10"/>
      <c r="N161" s="10"/>
      <c r="O161" s="10"/>
      <c r="P161" s="10"/>
      <c r="Q161" s="10"/>
      <c r="R161" s="10"/>
      <c r="S161" s="10"/>
      <c r="T161" s="10"/>
      <c r="U161" s="10"/>
      <c r="V161" s="10"/>
      <c r="W161" s="10"/>
      <c r="X161" s="10"/>
      <c r="Y161" s="10"/>
      <c r="Z161" s="10"/>
      <c r="AA161" s="10"/>
      <c r="AB161" s="10"/>
      <c r="AC161" s="10"/>
    </row>
    <row r="162" spans="1:29" ht="12">
      <c r="A162" s="16"/>
      <c r="B162" s="10"/>
      <c r="C162" s="10"/>
      <c r="D162" s="10"/>
      <c r="E162" s="10"/>
      <c r="F162" s="10"/>
      <c r="G162" s="9"/>
      <c r="H162" s="10"/>
      <c r="I162" s="10"/>
      <c r="J162" s="10"/>
      <c r="K162" s="10"/>
      <c r="L162" s="10"/>
      <c r="M162" s="10"/>
      <c r="N162" s="10"/>
      <c r="O162" s="10"/>
      <c r="P162" s="10"/>
      <c r="Q162" s="10"/>
      <c r="R162" s="10"/>
      <c r="S162" s="10"/>
      <c r="T162" s="10"/>
      <c r="U162" s="10"/>
      <c r="V162" s="10"/>
      <c r="W162" s="10"/>
      <c r="X162" s="10"/>
      <c r="Y162" s="10"/>
      <c r="Z162" s="10"/>
      <c r="AA162" s="10"/>
      <c r="AB162" s="10"/>
      <c r="AC162" s="10"/>
    </row>
    <row r="163" spans="1:29" ht="12">
      <c r="A163" s="16"/>
      <c r="B163" s="10"/>
      <c r="C163" s="10"/>
      <c r="D163" s="10"/>
      <c r="E163" s="10"/>
      <c r="F163" s="10"/>
      <c r="G163" s="9"/>
      <c r="H163" s="10"/>
      <c r="I163" s="10"/>
      <c r="J163" s="10"/>
      <c r="K163" s="10"/>
      <c r="L163" s="10"/>
      <c r="M163" s="10"/>
      <c r="N163" s="10"/>
      <c r="O163" s="10"/>
      <c r="P163" s="10"/>
      <c r="Q163" s="10"/>
      <c r="R163" s="10"/>
      <c r="S163" s="10"/>
      <c r="T163" s="10"/>
      <c r="U163" s="10"/>
      <c r="V163" s="10"/>
      <c r="W163" s="10"/>
      <c r="X163" s="10"/>
      <c r="Y163" s="10"/>
      <c r="Z163" s="10"/>
      <c r="AA163" s="10"/>
      <c r="AB163" s="10"/>
      <c r="AC163" s="10"/>
    </row>
    <row r="164" spans="1:29" ht="12">
      <c r="A164" s="16"/>
      <c r="B164" s="10"/>
      <c r="C164" s="10"/>
      <c r="D164" s="10"/>
      <c r="E164" s="10"/>
      <c r="F164" s="10"/>
      <c r="G164" s="9"/>
      <c r="H164" s="10"/>
      <c r="I164" s="10"/>
      <c r="J164" s="10"/>
      <c r="K164" s="10"/>
      <c r="L164" s="10"/>
      <c r="M164" s="10"/>
      <c r="N164" s="10"/>
      <c r="O164" s="10"/>
      <c r="P164" s="10"/>
      <c r="Q164" s="10"/>
      <c r="R164" s="10"/>
      <c r="S164" s="10"/>
      <c r="T164" s="10"/>
      <c r="U164" s="10"/>
      <c r="V164" s="10"/>
      <c r="W164" s="10"/>
      <c r="X164" s="10"/>
      <c r="Y164" s="10"/>
      <c r="Z164" s="10"/>
      <c r="AA164" s="10"/>
      <c r="AB164" s="10"/>
      <c r="AC164" s="10"/>
    </row>
    <row r="165" spans="1:29" ht="12">
      <c r="A165" s="16"/>
      <c r="B165" s="10"/>
      <c r="C165" s="10"/>
      <c r="D165" s="10"/>
      <c r="E165" s="10"/>
      <c r="F165" s="10"/>
      <c r="G165" s="9"/>
      <c r="H165" s="10"/>
      <c r="I165" s="10"/>
      <c r="J165" s="10"/>
      <c r="K165" s="10"/>
      <c r="L165" s="10"/>
      <c r="M165" s="10"/>
      <c r="N165" s="10"/>
      <c r="O165" s="10"/>
      <c r="P165" s="10"/>
      <c r="Q165" s="10"/>
      <c r="R165" s="10"/>
      <c r="S165" s="10"/>
      <c r="T165" s="10"/>
      <c r="U165" s="10"/>
      <c r="V165" s="10"/>
      <c r="W165" s="10"/>
      <c r="X165" s="10"/>
      <c r="Y165" s="10"/>
      <c r="Z165" s="10"/>
      <c r="AA165" s="10"/>
      <c r="AB165" s="10"/>
      <c r="AC165" s="10"/>
    </row>
    <row r="166" spans="1:29" ht="12">
      <c r="A166" s="16"/>
      <c r="B166" s="10"/>
      <c r="C166" s="10"/>
      <c r="D166" s="10"/>
      <c r="E166" s="10"/>
      <c r="F166" s="10"/>
      <c r="G166" s="9"/>
      <c r="H166" s="10"/>
      <c r="I166" s="10"/>
      <c r="J166" s="10"/>
      <c r="K166" s="10"/>
      <c r="L166" s="10"/>
      <c r="M166" s="10"/>
      <c r="N166" s="10"/>
      <c r="O166" s="10"/>
      <c r="P166" s="10"/>
      <c r="Q166" s="10"/>
      <c r="R166" s="10"/>
      <c r="S166" s="10"/>
      <c r="T166" s="10"/>
      <c r="U166" s="10"/>
      <c r="V166" s="10"/>
      <c r="W166" s="10"/>
      <c r="X166" s="10"/>
      <c r="Y166" s="10"/>
      <c r="Z166" s="10"/>
      <c r="AA166" s="10"/>
      <c r="AB166" s="10"/>
      <c r="AC166" s="10"/>
    </row>
    <row r="167" spans="1:29" ht="12">
      <c r="A167" s="16"/>
      <c r="B167" s="10"/>
      <c r="C167" s="10"/>
      <c r="D167" s="10"/>
      <c r="E167" s="10"/>
      <c r="F167" s="10"/>
      <c r="G167" s="9"/>
      <c r="H167" s="10"/>
      <c r="I167" s="10"/>
      <c r="J167" s="10"/>
      <c r="K167" s="10"/>
      <c r="L167" s="10"/>
      <c r="M167" s="10"/>
      <c r="N167" s="10"/>
      <c r="O167" s="10"/>
      <c r="P167" s="10"/>
      <c r="Q167" s="10"/>
      <c r="R167" s="10"/>
      <c r="S167" s="10"/>
      <c r="T167" s="10"/>
      <c r="U167" s="10"/>
      <c r="V167" s="10"/>
      <c r="W167" s="10"/>
      <c r="X167" s="10"/>
      <c r="Y167" s="10"/>
      <c r="Z167" s="10"/>
      <c r="AA167" s="10"/>
      <c r="AB167" s="10"/>
      <c r="AC167" s="10"/>
    </row>
    <row r="168" spans="1:29" ht="12">
      <c r="A168" s="16"/>
      <c r="B168" s="10"/>
      <c r="C168" s="10"/>
      <c r="D168" s="10"/>
      <c r="E168" s="10"/>
      <c r="F168" s="10"/>
      <c r="G168" s="9"/>
      <c r="H168" s="10"/>
      <c r="I168" s="10"/>
      <c r="J168" s="10"/>
      <c r="K168" s="10"/>
      <c r="L168" s="10"/>
      <c r="M168" s="10"/>
      <c r="N168" s="10"/>
      <c r="O168" s="10"/>
      <c r="P168" s="10"/>
      <c r="Q168" s="10"/>
      <c r="R168" s="10"/>
      <c r="S168" s="10"/>
      <c r="T168" s="10"/>
      <c r="U168" s="10"/>
      <c r="V168" s="10"/>
      <c r="W168" s="10"/>
      <c r="X168" s="10"/>
      <c r="Y168" s="10"/>
      <c r="Z168" s="10"/>
      <c r="AA168" s="10"/>
      <c r="AB168" s="10"/>
      <c r="AC168" s="10"/>
    </row>
    <row r="169" spans="1:29" ht="12">
      <c r="A169" s="16"/>
      <c r="B169" s="10"/>
      <c r="C169" s="10"/>
      <c r="D169" s="10"/>
      <c r="E169" s="10"/>
      <c r="F169" s="10"/>
      <c r="G169" s="9"/>
      <c r="H169" s="10"/>
      <c r="I169" s="10"/>
      <c r="J169" s="10"/>
      <c r="K169" s="10"/>
      <c r="L169" s="10"/>
      <c r="M169" s="10"/>
      <c r="N169" s="10"/>
      <c r="O169" s="10"/>
      <c r="P169" s="10"/>
      <c r="Q169" s="10"/>
      <c r="R169" s="10"/>
      <c r="S169" s="10"/>
      <c r="T169" s="10"/>
      <c r="U169" s="10"/>
      <c r="V169" s="10"/>
      <c r="W169" s="10"/>
      <c r="X169" s="10"/>
      <c r="Y169" s="10"/>
      <c r="Z169" s="10"/>
      <c r="AA169" s="10"/>
      <c r="AB169" s="10"/>
      <c r="AC169" s="10"/>
    </row>
    <row r="170" spans="1:29" ht="12">
      <c r="A170" s="16"/>
      <c r="B170" s="10"/>
      <c r="C170" s="10"/>
      <c r="D170" s="10"/>
      <c r="E170" s="10"/>
      <c r="F170" s="10"/>
      <c r="G170" s="9"/>
      <c r="H170" s="10"/>
      <c r="I170" s="10"/>
      <c r="J170" s="10"/>
      <c r="K170" s="10"/>
      <c r="L170" s="10"/>
      <c r="M170" s="10"/>
      <c r="N170" s="10"/>
      <c r="O170" s="10"/>
      <c r="P170" s="10"/>
      <c r="Q170" s="10"/>
      <c r="R170" s="10"/>
      <c r="S170" s="10"/>
      <c r="T170" s="10"/>
      <c r="U170" s="10"/>
      <c r="V170" s="10"/>
      <c r="W170" s="10"/>
      <c r="X170" s="10"/>
      <c r="Y170" s="10"/>
      <c r="Z170" s="10"/>
      <c r="AA170" s="10"/>
      <c r="AB170" s="10"/>
      <c r="AC170" s="10"/>
    </row>
    <row r="171" spans="1:29" ht="12">
      <c r="A171" s="16"/>
      <c r="B171" s="10"/>
      <c r="C171" s="10"/>
      <c r="D171" s="10"/>
      <c r="E171" s="10"/>
      <c r="F171" s="10"/>
      <c r="G171" s="9"/>
      <c r="H171" s="10"/>
      <c r="I171" s="10"/>
      <c r="J171" s="10"/>
      <c r="K171" s="10"/>
      <c r="L171" s="10"/>
      <c r="M171" s="10"/>
      <c r="N171" s="10"/>
      <c r="O171" s="10"/>
      <c r="P171" s="10"/>
      <c r="Q171" s="10"/>
      <c r="R171" s="10"/>
      <c r="S171" s="10"/>
      <c r="T171" s="10"/>
      <c r="U171" s="10"/>
      <c r="V171" s="10"/>
      <c r="W171" s="10"/>
      <c r="X171" s="10"/>
      <c r="Y171" s="10"/>
      <c r="Z171" s="10"/>
      <c r="AA171" s="10"/>
      <c r="AB171" s="10"/>
      <c r="AC171" s="10"/>
    </row>
    <row r="172" spans="1:29" ht="12">
      <c r="A172" s="16"/>
      <c r="B172" s="10"/>
      <c r="C172" s="10"/>
      <c r="D172" s="10"/>
      <c r="E172" s="10"/>
      <c r="F172" s="10"/>
      <c r="G172" s="9"/>
      <c r="H172" s="10"/>
      <c r="I172" s="10"/>
      <c r="J172" s="10"/>
      <c r="K172" s="10"/>
      <c r="L172" s="10"/>
      <c r="M172" s="10"/>
      <c r="N172" s="10"/>
      <c r="O172" s="10"/>
      <c r="P172" s="10"/>
      <c r="Q172" s="10"/>
      <c r="R172" s="10"/>
      <c r="S172" s="10"/>
      <c r="T172" s="10"/>
      <c r="U172" s="10"/>
      <c r="V172" s="10"/>
      <c r="W172" s="10"/>
      <c r="X172" s="10"/>
      <c r="Y172" s="10"/>
      <c r="Z172" s="10"/>
      <c r="AA172" s="10"/>
      <c r="AB172" s="10"/>
      <c r="AC172" s="10"/>
    </row>
    <row r="173" spans="1:29" ht="12">
      <c r="A173" s="16"/>
      <c r="B173" s="10"/>
      <c r="C173" s="10"/>
      <c r="D173" s="10"/>
      <c r="E173" s="10"/>
      <c r="F173" s="10"/>
      <c r="G173" s="9"/>
      <c r="H173" s="10"/>
      <c r="I173" s="10"/>
      <c r="J173" s="10"/>
      <c r="K173" s="10"/>
      <c r="L173" s="10"/>
      <c r="M173" s="10"/>
      <c r="N173" s="10"/>
      <c r="O173" s="10"/>
      <c r="P173" s="10"/>
      <c r="Q173" s="10"/>
      <c r="R173" s="10"/>
      <c r="S173" s="10"/>
      <c r="T173" s="10"/>
      <c r="U173" s="10"/>
      <c r="V173" s="10"/>
      <c r="W173" s="10"/>
      <c r="X173" s="10"/>
      <c r="Y173" s="10"/>
      <c r="Z173" s="10"/>
      <c r="AA173" s="10"/>
      <c r="AB173" s="10"/>
      <c r="AC173" s="10"/>
    </row>
    <row r="174" spans="1:29" ht="12">
      <c r="A174" s="16"/>
      <c r="B174" s="10"/>
      <c r="C174" s="10"/>
      <c r="D174" s="10"/>
      <c r="E174" s="10"/>
      <c r="F174" s="10"/>
      <c r="G174" s="9"/>
      <c r="H174" s="10"/>
      <c r="I174" s="10"/>
      <c r="J174" s="10"/>
      <c r="K174" s="10"/>
      <c r="L174" s="10"/>
      <c r="M174" s="10"/>
      <c r="N174" s="10"/>
      <c r="O174" s="10"/>
      <c r="P174" s="10"/>
      <c r="Q174" s="10"/>
      <c r="R174" s="10"/>
      <c r="S174" s="10"/>
      <c r="T174" s="10"/>
      <c r="U174" s="10"/>
      <c r="V174" s="10"/>
      <c r="W174" s="10"/>
      <c r="X174" s="10"/>
      <c r="Y174" s="10"/>
      <c r="Z174" s="10"/>
      <c r="AA174" s="10"/>
      <c r="AB174" s="10"/>
      <c r="AC174" s="10"/>
    </row>
    <row r="175" spans="1:29" ht="12">
      <c r="A175" s="16"/>
      <c r="B175" s="10"/>
      <c r="C175" s="10"/>
      <c r="D175" s="10"/>
      <c r="E175" s="10"/>
      <c r="F175" s="10"/>
      <c r="G175" s="9"/>
      <c r="H175" s="10"/>
      <c r="I175" s="10"/>
      <c r="J175" s="10"/>
      <c r="K175" s="10"/>
      <c r="L175" s="10"/>
      <c r="M175" s="10"/>
      <c r="N175" s="10"/>
      <c r="O175" s="10"/>
      <c r="P175" s="10"/>
      <c r="Q175" s="10"/>
      <c r="R175" s="10"/>
      <c r="S175" s="10"/>
      <c r="T175" s="10"/>
      <c r="U175" s="10"/>
      <c r="V175" s="10"/>
      <c r="W175" s="10"/>
      <c r="X175" s="10"/>
      <c r="Y175" s="10"/>
      <c r="Z175" s="10"/>
      <c r="AA175" s="10"/>
      <c r="AB175" s="10"/>
      <c r="AC175" s="10"/>
    </row>
    <row r="176" spans="1:29" ht="12">
      <c r="A176" s="16"/>
      <c r="B176" s="10"/>
      <c r="C176" s="10"/>
      <c r="D176" s="10"/>
      <c r="E176" s="10"/>
      <c r="F176" s="10"/>
      <c r="G176" s="9"/>
      <c r="H176" s="10"/>
      <c r="I176" s="10"/>
      <c r="J176" s="10"/>
      <c r="K176" s="10"/>
      <c r="L176" s="10"/>
      <c r="M176" s="10"/>
      <c r="N176" s="10"/>
      <c r="O176" s="10"/>
      <c r="P176" s="10"/>
      <c r="Q176" s="10"/>
      <c r="R176" s="10"/>
      <c r="S176" s="10"/>
      <c r="T176" s="10"/>
      <c r="U176" s="10"/>
      <c r="V176" s="10"/>
      <c r="W176" s="10"/>
      <c r="X176" s="10"/>
      <c r="Y176" s="10"/>
      <c r="Z176" s="10"/>
      <c r="AA176" s="10"/>
      <c r="AB176" s="10"/>
      <c r="AC176" s="10"/>
    </row>
    <row r="177" spans="1:29" ht="12">
      <c r="A177" s="16"/>
      <c r="B177" s="10"/>
      <c r="C177" s="10"/>
      <c r="D177" s="10"/>
      <c r="E177" s="10"/>
      <c r="F177" s="10"/>
      <c r="G177" s="9"/>
      <c r="H177" s="10"/>
      <c r="I177" s="10"/>
      <c r="J177" s="10"/>
      <c r="K177" s="10"/>
      <c r="L177" s="10"/>
      <c r="M177" s="10"/>
      <c r="N177" s="10"/>
      <c r="O177" s="10"/>
      <c r="P177" s="10"/>
      <c r="Q177" s="10"/>
      <c r="R177" s="10"/>
      <c r="S177" s="10"/>
      <c r="T177" s="10"/>
      <c r="U177" s="10"/>
      <c r="V177" s="10"/>
      <c r="W177" s="10"/>
      <c r="X177" s="10"/>
      <c r="Y177" s="10"/>
      <c r="Z177" s="10"/>
      <c r="AA177" s="10"/>
      <c r="AB177" s="10"/>
      <c r="AC177" s="10"/>
    </row>
    <row r="178" spans="1:29" ht="12">
      <c r="A178" s="16"/>
      <c r="B178" s="10"/>
      <c r="C178" s="10"/>
      <c r="D178" s="10"/>
      <c r="E178" s="10"/>
      <c r="F178" s="10"/>
      <c r="G178" s="9"/>
      <c r="H178" s="10"/>
      <c r="I178" s="10"/>
      <c r="J178" s="10"/>
      <c r="K178" s="10"/>
      <c r="L178" s="10"/>
      <c r="M178" s="10"/>
      <c r="N178" s="10"/>
      <c r="O178" s="10"/>
      <c r="P178" s="10"/>
      <c r="Q178" s="10"/>
      <c r="R178" s="10"/>
      <c r="S178" s="10"/>
      <c r="T178" s="10"/>
      <c r="U178" s="10"/>
      <c r="V178" s="10"/>
      <c r="W178" s="10"/>
      <c r="X178" s="10"/>
      <c r="Y178" s="10"/>
      <c r="Z178" s="10"/>
      <c r="AA178" s="10"/>
      <c r="AB178" s="10"/>
      <c r="AC178" s="10"/>
    </row>
    <row r="179" spans="1:29" ht="12">
      <c r="A179" s="16"/>
      <c r="B179" s="10"/>
      <c r="C179" s="10"/>
      <c r="D179" s="10"/>
      <c r="E179" s="10"/>
      <c r="F179" s="10"/>
      <c r="G179" s="9"/>
      <c r="H179" s="10"/>
      <c r="I179" s="10"/>
      <c r="J179" s="10"/>
      <c r="K179" s="10"/>
      <c r="L179" s="10"/>
      <c r="M179" s="10"/>
      <c r="N179" s="10"/>
      <c r="O179" s="10"/>
      <c r="P179" s="10"/>
      <c r="Q179" s="10"/>
      <c r="R179" s="10"/>
      <c r="S179" s="10"/>
      <c r="T179" s="10"/>
      <c r="U179" s="10"/>
      <c r="V179" s="10"/>
      <c r="W179" s="10"/>
      <c r="X179" s="10"/>
      <c r="Y179" s="10"/>
      <c r="Z179" s="10"/>
      <c r="AA179" s="10"/>
      <c r="AB179" s="10"/>
      <c r="AC179" s="10"/>
    </row>
    <row r="180" spans="1:29" ht="12">
      <c r="A180" s="16"/>
      <c r="B180" s="10"/>
      <c r="C180" s="10"/>
      <c r="D180" s="10"/>
      <c r="E180" s="10"/>
      <c r="F180" s="10"/>
      <c r="G180" s="9"/>
      <c r="H180" s="10"/>
      <c r="I180" s="10"/>
      <c r="J180" s="10"/>
      <c r="K180" s="10"/>
      <c r="L180" s="10"/>
      <c r="M180" s="10"/>
      <c r="N180" s="10"/>
      <c r="O180" s="10"/>
      <c r="P180" s="10"/>
      <c r="Q180" s="10"/>
      <c r="R180" s="10"/>
      <c r="S180" s="10"/>
      <c r="T180" s="10"/>
      <c r="U180" s="10"/>
      <c r="V180" s="10"/>
      <c r="W180" s="10"/>
      <c r="X180" s="10"/>
      <c r="Y180" s="10"/>
      <c r="Z180" s="10"/>
      <c r="AA180" s="10"/>
      <c r="AB180" s="10"/>
      <c r="AC180" s="10"/>
    </row>
    <row r="181" spans="1:29" ht="12">
      <c r="A181" s="16"/>
      <c r="B181" s="10"/>
      <c r="C181" s="10"/>
      <c r="D181" s="10"/>
      <c r="E181" s="10"/>
      <c r="F181" s="10"/>
      <c r="G181" s="9"/>
      <c r="H181" s="10"/>
      <c r="I181" s="10"/>
      <c r="J181" s="10"/>
      <c r="K181" s="10"/>
      <c r="L181" s="10"/>
      <c r="M181" s="10"/>
      <c r="N181" s="10"/>
      <c r="O181" s="10"/>
      <c r="P181" s="10"/>
      <c r="Q181" s="10"/>
      <c r="R181" s="10"/>
      <c r="S181" s="10"/>
      <c r="T181" s="10"/>
      <c r="U181" s="10"/>
      <c r="V181" s="10"/>
      <c r="W181" s="10"/>
      <c r="X181" s="10"/>
      <c r="Y181" s="10"/>
      <c r="Z181" s="10"/>
      <c r="AA181" s="10"/>
      <c r="AB181" s="10"/>
      <c r="AC181" s="10"/>
    </row>
    <row r="182" spans="1:29" ht="12">
      <c r="A182" s="16"/>
      <c r="B182" s="10"/>
      <c r="C182" s="10"/>
      <c r="D182" s="10"/>
      <c r="E182" s="10"/>
      <c r="F182" s="10"/>
      <c r="G182" s="9"/>
      <c r="H182" s="10"/>
      <c r="I182" s="10"/>
      <c r="J182" s="10"/>
      <c r="K182" s="10"/>
      <c r="L182" s="10"/>
      <c r="M182" s="10"/>
      <c r="N182" s="10"/>
      <c r="O182" s="10"/>
      <c r="P182" s="10"/>
      <c r="Q182" s="10"/>
      <c r="R182" s="10"/>
      <c r="S182" s="10"/>
      <c r="T182" s="10"/>
      <c r="U182" s="10"/>
      <c r="V182" s="10"/>
      <c r="W182" s="10"/>
      <c r="X182" s="10"/>
      <c r="Y182" s="10"/>
      <c r="Z182" s="10"/>
      <c r="AA182" s="10"/>
      <c r="AB182" s="10"/>
      <c r="AC182" s="10"/>
    </row>
    <row r="183" spans="1:29" ht="12">
      <c r="A183" s="16"/>
      <c r="B183" s="10"/>
      <c r="C183" s="10"/>
      <c r="D183" s="10"/>
      <c r="E183" s="10"/>
      <c r="F183" s="10"/>
      <c r="G183" s="9"/>
      <c r="H183" s="10"/>
      <c r="I183" s="10"/>
      <c r="J183" s="10"/>
      <c r="K183" s="10"/>
      <c r="L183" s="10"/>
      <c r="M183" s="10"/>
      <c r="N183" s="10"/>
      <c r="O183" s="10"/>
      <c r="P183" s="10"/>
      <c r="Q183" s="10"/>
      <c r="R183" s="10"/>
      <c r="S183" s="10"/>
      <c r="T183" s="10"/>
      <c r="U183" s="10"/>
      <c r="V183" s="10"/>
      <c r="W183" s="10"/>
      <c r="X183" s="10"/>
      <c r="Y183" s="10"/>
      <c r="Z183" s="10"/>
      <c r="AA183" s="10"/>
      <c r="AB183" s="10"/>
      <c r="AC183" s="10"/>
    </row>
    <row r="184" spans="1:29" ht="12">
      <c r="A184" s="16"/>
      <c r="B184" s="10"/>
      <c r="C184" s="10"/>
      <c r="D184" s="10"/>
      <c r="E184" s="10"/>
      <c r="F184" s="10"/>
      <c r="G184" s="9"/>
      <c r="H184" s="10"/>
      <c r="I184" s="10"/>
      <c r="J184" s="10"/>
      <c r="K184" s="10"/>
      <c r="L184" s="10"/>
      <c r="M184" s="10"/>
      <c r="N184" s="10"/>
      <c r="O184" s="10"/>
      <c r="P184" s="10"/>
      <c r="Q184" s="10"/>
      <c r="R184" s="10"/>
      <c r="S184" s="10"/>
      <c r="T184" s="10"/>
      <c r="U184" s="10"/>
      <c r="V184" s="10"/>
      <c r="W184" s="10"/>
      <c r="X184" s="10"/>
      <c r="Y184" s="10"/>
      <c r="Z184" s="10"/>
      <c r="AA184" s="10"/>
      <c r="AB184" s="10"/>
      <c r="AC184" s="10"/>
    </row>
    <row r="185" spans="1:29" ht="12">
      <c r="A185" s="16"/>
      <c r="B185" s="10"/>
      <c r="C185" s="10"/>
      <c r="D185" s="10"/>
      <c r="E185" s="10"/>
      <c r="F185" s="10"/>
      <c r="G185" s="9"/>
      <c r="H185" s="10"/>
      <c r="I185" s="10"/>
      <c r="J185" s="10"/>
      <c r="K185" s="10"/>
      <c r="L185" s="10"/>
      <c r="M185" s="10"/>
      <c r="N185" s="10"/>
      <c r="O185" s="10"/>
      <c r="P185" s="10"/>
      <c r="Q185" s="10"/>
      <c r="R185" s="10"/>
      <c r="S185" s="10"/>
      <c r="T185" s="10"/>
      <c r="U185" s="10"/>
      <c r="V185" s="10"/>
      <c r="W185" s="10"/>
      <c r="X185" s="10"/>
      <c r="Y185" s="10"/>
      <c r="Z185" s="10"/>
      <c r="AA185" s="10"/>
      <c r="AB185" s="10"/>
      <c r="AC185" s="10"/>
    </row>
    <row r="186" spans="1:29" ht="12">
      <c r="A186" s="16"/>
      <c r="B186" s="10"/>
      <c r="C186" s="10"/>
      <c r="D186" s="10"/>
      <c r="E186" s="10"/>
      <c r="F186" s="10"/>
      <c r="G186" s="9"/>
      <c r="H186" s="10"/>
      <c r="I186" s="10"/>
      <c r="J186" s="10"/>
      <c r="K186" s="10"/>
      <c r="L186" s="10"/>
      <c r="M186" s="10"/>
      <c r="N186" s="10"/>
      <c r="O186" s="10"/>
      <c r="P186" s="10"/>
      <c r="Q186" s="10"/>
      <c r="R186" s="10"/>
      <c r="S186" s="10"/>
      <c r="T186" s="10"/>
      <c r="U186" s="10"/>
      <c r="V186" s="10"/>
      <c r="W186" s="10"/>
      <c r="X186" s="10"/>
      <c r="Y186" s="10"/>
      <c r="Z186" s="10"/>
      <c r="AA186" s="10"/>
      <c r="AB186" s="10"/>
      <c r="AC186" s="10"/>
    </row>
    <row r="187" spans="1:29" ht="12">
      <c r="A187" s="16"/>
      <c r="B187" s="10"/>
      <c r="C187" s="10"/>
      <c r="D187" s="10"/>
      <c r="E187" s="10"/>
      <c r="F187" s="10"/>
      <c r="G187" s="9"/>
      <c r="H187" s="10"/>
      <c r="I187" s="10"/>
      <c r="J187" s="10"/>
      <c r="K187" s="10"/>
      <c r="L187" s="10"/>
      <c r="M187" s="10"/>
      <c r="N187" s="10"/>
      <c r="O187" s="10"/>
      <c r="P187" s="10"/>
      <c r="Q187" s="10"/>
      <c r="R187" s="10"/>
      <c r="S187" s="10"/>
      <c r="T187" s="10"/>
      <c r="U187" s="10"/>
      <c r="V187" s="10"/>
      <c r="W187" s="10"/>
      <c r="X187" s="10"/>
      <c r="Y187" s="10"/>
      <c r="Z187" s="10"/>
      <c r="AA187" s="10"/>
      <c r="AB187" s="10"/>
      <c r="AC187" s="10"/>
    </row>
    <row r="188" spans="1:29" ht="12">
      <c r="A188" s="16"/>
      <c r="B188" s="10"/>
      <c r="C188" s="10"/>
      <c r="D188" s="10"/>
      <c r="E188" s="10"/>
      <c r="F188" s="10"/>
      <c r="G188" s="9"/>
      <c r="H188" s="10"/>
      <c r="I188" s="10"/>
      <c r="J188" s="10"/>
      <c r="K188" s="10"/>
      <c r="L188" s="10"/>
      <c r="M188" s="10"/>
      <c r="N188" s="10"/>
      <c r="O188" s="10"/>
      <c r="P188" s="10"/>
      <c r="Q188" s="10"/>
      <c r="R188" s="10"/>
      <c r="S188" s="10"/>
      <c r="T188" s="10"/>
      <c r="U188" s="10"/>
      <c r="V188" s="10"/>
      <c r="W188" s="10"/>
      <c r="X188" s="10"/>
      <c r="Y188" s="10"/>
      <c r="Z188" s="10"/>
      <c r="AA188" s="10"/>
      <c r="AB188" s="10"/>
      <c r="AC188" s="10"/>
    </row>
    <row r="189" spans="1:29" ht="12">
      <c r="A189" s="16"/>
      <c r="B189" s="10"/>
      <c r="C189" s="10"/>
      <c r="D189" s="10"/>
      <c r="E189" s="10"/>
      <c r="F189" s="10"/>
      <c r="G189" s="9"/>
      <c r="H189" s="10"/>
      <c r="I189" s="10"/>
      <c r="J189" s="10"/>
      <c r="K189" s="10"/>
      <c r="L189" s="10"/>
      <c r="M189" s="10"/>
      <c r="N189" s="10"/>
      <c r="O189" s="10"/>
      <c r="P189" s="10"/>
      <c r="Q189" s="10"/>
      <c r="R189" s="10"/>
      <c r="S189" s="10"/>
      <c r="T189" s="10"/>
      <c r="U189" s="10"/>
      <c r="V189" s="10"/>
      <c r="W189" s="10"/>
      <c r="X189" s="10"/>
      <c r="Y189" s="10"/>
      <c r="Z189" s="10"/>
      <c r="AA189" s="10"/>
      <c r="AB189" s="10"/>
      <c r="AC189" s="10"/>
    </row>
    <row r="190" spans="1:29" ht="12">
      <c r="A190" s="16"/>
      <c r="B190" s="10"/>
      <c r="C190" s="10"/>
      <c r="D190" s="10"/>
      <c r="E190" s="10"/>
      <c r="F190" s="10"/>
      <c r="G190" s="9"/>
      <c r="H190" s="10"/>
      <c r="I190" s="10"/>
      <c r="J190" s="10"/>
      <c r="K190" s="10"/>
      <c r="L190" s="10"/>
      <c r="M190" s="10"/>
      <c r="N190" s="10"/>
      <c r="O190" s="10"/>
      <c r="P190" s="10"/>
      <c r="Q190" s="10"/>
      <c r="R190" s="10"/>
      <c r="S190" s="10"/>
      <c r="T190" s="10"/>
      <c r="U190" s="10"/>
      <c r="V190" s="10"/>
      <c r="W190" s="10"/>
      <c r="X190" s="10"/>
      <c r="Y190" s="10"/>
      <c r="Z190" s="10"/>
      <c r="AA190" s="10"/>
      <c r="AB190" s="10"/>
      <c r="AC190" s="10"/>
    </row>
    <row r="191" spans="1:29" ht="12">
      <c r="A191" s="16"/>
      <c r="B191" s="10"/>
      <c r="C191" s="10"/>
      <c r="D191" s="10"/>
      <c r="E191" s="10"/>
      <c r="F191" s="10"/>
      <c r="G191" s="9"/>
      <c r="H191" s="10"/>
      <c r="I191" s="10"/>
      <c r="J191" s="10"/>
      <c r="K191" s="10"/>
      <c r="L191" s="10"/>
      <c r="M191" s="10"/>
      <c r="N191" s="10"/>
      <c r="O191" s="10"/>
      <c r="P191" s="10"/>
      <c r="Q191" s="10"/>
      <c r="R191" s="10"/>
      <c r="S191" s="10"/>
      <c r="T191" s="10"/>
      <c r="U191" s="10"/>
      <c r="V191" s="10"/>
      <c r="W191" s="10"/>
      <c r="X191" s="10"/>
      <c r="Y191" s="10"/>
      <c r="Z191" s="10"/>
      <c r="AA191" s="10"/>
      <c r="AB191" s="10"/>
      <c r="AC191" s="10"/>
    </row>
    <row r="192" spans="1:29" ht="12">
      <c r="A192" s="16"/>
      <c r="B192" s="10"/>
      <c r="C192" s="10"/>
      <c r="D192" s="10"/>
      <c r="E192" s="10"/>
      <c r="F192" s="10"/>
      <c r="G192" s="9"/>
      <c r="H192" s="10"/>
      <c r="I192" s="10"/>
      <c r="J192" s="10"/>
      <c r="K192" s="10"/>
      <c r="L192" s="10"/>
      <c r="M192" s="10"/>
      <c r="N192" s="10"/>
      <c r="O192" s="10"/>
      <c r="P192" s="10"/>
      <c r="Q192" s="10"/>
      <c r="R192" s="10"/>
      <c r="S192" s="10"/>
      <c r="T192" s="10"/>
      <c r="U192" s="10"/>
      <c r="V192" s="10"/>
      <c r="W192" s="10"/>
      <c r="X192" s="10"/>
      <c r="Y192" s="10"/>
      <c r="Z192" s="10"/>
      <c r="AA192" s="10"/>
      <c r="AB192" s="10"/>
      <c r="AC192" s="10"/>
    </row>
    <row r="193" spans="1:29" ht="12">
      <c r="A193" s="16"/>
      <c r="B193" s="10"/>
      <c r="C193" s="10"/>
      <c r="D193" s="10"/>
      <c r="E193" s="10"/>
      <c r="F193" s="10"/>
      <c r="G193" s="9"/>
      <c r="H193" s="10"/>
      <c r="I193" s="10"/>
      <c r="J193" s="10"/>
      <c r="K193" s="10"/>
      <c r="L193" s="10"/>
      <c r="M193" s="10"/>
      <c r="N193" s="10"/>
      <c r="O193" s="10"/>
      <c r="P193" s="10"/>
      <c r="Q193" s="10"/>
      <c r="R193" s="10"/>
      <c r="S193" s="10"/>
      <c r="T193" s="10"/>
      <c r="U193" s="10"/>
      <c r="V193" s="10"/>
      <c r="W193" s="10"/>
      <c r="X193" s="10"/>
      <c r="Y193" s="10"/>
      <c r="Z193" s="10"/>
      <c r="AA193" s="10"/>
      <c r="AB193" s="10"/>
      <c r="AC193" s="10"/>
    </row>
    <row r="194" spans="1:29" ht="12">
      <c r="A194" s="16"/>
      <c r="B194" s="10"/>
      <c r="C194" s="10"/>
      <c r="D194" s="10"/>
      <c r="E194" s="10"/>
      <c r="F194" s="10"/>
      <c r="G194" s="9"/>
      <c r="H194" s="10"/>
      <c r="I194" s="10"/>
      <c r="J194" s="10"/>
      <c r="K194" s="10"/>
      <c r="L194" s="10"/>
      <c r="M194" s="10"/>
      <c r="N194" s="10"/>
      <c r="O194" s="10"/>
      <c r="P194" s="10"/>
      <c r="Q194" s="10"/>
      <c r="R194" s="10"/>
      <c r="S194" s="10"/>
      <c r="T194" s="10"/>
      <c r="U194" s="10"/>
      <c r="V194" s="10"/>
      <c r="W194" s="10"/>
      <c r="X194" s="10"/>
      <c r="Y194" s="10"/>
      <c r="Z194" s="10"/>
      <c r="AA194" s="10"/>
      <c r="AB194" s="10"/>
      <c r="AC194" s="10"/>
    </row>
    <row r="195" spans="1:29" ht="12">
      <c r="A195" s="16"/>
      <c r="B195" s="10"/>
      <c r="C195" s="10"/>
      <c r="D195" s="10"/>
      <c r="E195" s="10"/>
      <c r="F195" s="10"/>
      <c r="G195" s="9"/>
      <c r="H195" s="10"/>
      <c r="I195" s="10"/>
      <c r="J195" s="10"/>
      <c r="K195" s="10"/>
      <c r="L195" s="10"/>
      <c r="M195" s="10"/>
      <c r="N195" s="10"/>
      <c r="O195" s="10"/>
      <c r="P195" s="10"/>
      <c r="Q195" s="10"/>
      <c r="R195" s="10"/>
      <c r="S195" s="10"/>
      <c r="T195" s="10"/>
      <c r="U195" s="10"/>
      <c r="V195" s="10"/>
      <c r="W195" s="10"/>
      <c r="X195" s="10"/>
      <c r="Y195" s="10"/>
      <c r="Z195" s="10"/>
      <c r="AA195" s="10"/>
      <c r="AB195" s="10"/>
      <c r="AC195" s="10"/>
    </row>
    <row r="196" spans="1:29" ht="12">
      <c r="A196" s="16"/>
      <c r="B196" s="10"/>
      <c r="C196" s="10"/>
      <c r="D196" s="10"/>
      <c r="E196" s="10"/>
      <c r="F196" s="10"/>
      <c r="G196" s="9"/>
      <c r="H196" s="10"/>
      <c r="I196" s="10"/>
      <c r="J196" s="10"/>
      <c r="K196" s="10"/>
      <c r="L196" s="10"/>
      <c r="M196" s="10"/>
      <c r="N196" s="10"/>
      <c r="O196" s="10"/>
      <c r="P196" s="10"/>
      <c r="Q196" s="10"/>
      <c r="R196" s="10"/>
      <c r="S196" s="10"/>
      <c r="T196" s="10"/>
      <c r="U196" s="10"/>
      <c r="V196" s="10"/>
      <c r="W196" s="10"/>
      <c r="X196" s="10"/>
      <c r="Y196" s="10"/>
      <c r="Z196" s="10"/>
      <c r="AA196" s="10"/>
      <c r="AB196" s="10"/>
      <c r="AC196" s="10"/>
    </row>
    <row r="197" spans="1:29" ht="12">
      <c r="A197" s="16"/>
      <c r="B197" s="10"/>
      <c r="C197" s="10"/>
      <c r="D197" s="10"/>
      <c r="E197" s="10"/>
      <c r="F197" s="10"/>
      <c r="G197" s="9"/>
      <c r="H197" s="10"/>
      <c r="I197" s="10"/>
      <c r="J197" s="10"/>
      <c r="K197" s="10"/>
      <c r="L197" s="10"/>
      <c r="M197" s="10"/>
      <c r="N197" s="10"/>
      <c r="O197" s="10"/>
      <c r="P197" s="10"/>
      <c r="Q197" s="10"/>
      <c r="R197" s="10"/>
      <c r="S197" s="10"/>
      <c r="T197" s="10"/>
      <c r="U197" s="10"/>
      <c r="V197" s="10"/>
      <c r="W197" s="10"/>
      <c r="X197" s="10"/>
      <c r="Y197" s="10"/>
      <c r="Z197" s="10"/>
      <c r="AA197" s="10"/>
      <c r="AB197" s="10"/>
      <c r="AC197" s="10"/>
    </row>
    <row r="198" spans="1:29" ht="12">
      <c r="A198" s="16"/>
      <c r="B198" s="10"/>
      <c r="C198" s="10"/>
      <c r="D198" s="10"/>
      <c r="E198" s="10"/>
      <c r="F198" s="10"/>
      <c r="G198" s="9"/>
      <c r="H198" s="10"/>
      <c r="I198" s="10"/>
      <c r="J198" s="10"/>
      <c r="K198" s="10"/>
      <c r="L198" s="10"/>
      <c r="M198" s="10"/>
      <c r="N198" s="10"/>
      <c r="O198" s="10"/>
      <c r="P198" s="10"/>
      <c r="Q198" s="10"/>
      <c r="R198" s="10"/>
      <c r="S198" s="10"/>
      <c r="T198" s="10"/>
      <c r="U198" s="10"/>
      <c r="V198" s="10"/>
      <c r="W198" s="10"/>
      <c r="X198" s="10"/>
      <c r="Y198" s="10"/>
      <c r="Z198" s="10"/>
      <c r="AA198" s="10"/>
      <c r="AB198" s="10"/>
      <c r="AC198" s="10"/>
    </row>
    <row r="199" spans="1:29" ht="12">
      <c r="A199" s="16"/>
      <c r="B199" s="10"/>
      <c r="C199" s="10"/>
      <c r="D199" s="10"/>
      <c r="E199" s="10"/>
      <c r="F199" s="10"/>
      <c r="G199" s="9"/>
      <c r="H199" s="10"/>
      <c r="I199" s="10"/>
      <c r="J199" s="10"/>
      <c r="K199" s="10"/>
      <c r="L199" s="10"/>
      <c r="M199" s="10"/>
      <c r="N199" s="10"/>
      <c r="O199" s="10"/>
      <c r="P199" s="10"/>
      <c r="Q199" s="10"/>
      <c r="R199" s="10"/>
      <c r="S199" s="10"/>
      <c r="T199" s="10"/>
      <c r="U199" s="10"/>
      <c r="V199" s="10"/>
      <c r="W199" s="10"/>
      <c r="X199" s="10"/>
      <c r="Y199" s="10"/>
      <c r="Z199" s="10"/>
      <c r="AA199" s="10"/>
      <c r="AB199" s="10"/>
      <c r="AC199" s="10"/>
    </row>
    <row r="200" spans="1:29" ht="12">
      <c r="A200" s="16"/>
      <c r="B200" s="10"/>
      <c r="C200" s="10"/>
      <c r="D200" s="10"/>
      <c r="E200" s="10"/>
      <c r="F200" s="10"/>
      <c r="G200" s="9"/>
      <c r="H200" s="10"/>
      <c r="I200" s="10"/>
      <c r="J200" s="10"/>
      <c r="K200" s="10"/>
      <c r="L200" s="10"/>
      <c r="M200" s="10"/>
      <c r="N200" s="10"/>
      <c r="O200" s="10"/>
      <c r="P200" s="10"/>
      <c r="Q200" s="10"/>
      <c r="R200" s="10"/>
      <c r="S200" s="10"/>
      <c r="T200" s="10"/>
      <c r="U200" s="10"/>
      <c r="V200" s="10"/>
      <c r="W200" s="10"/>
      <c r="X200" s="10"/>
      <c r="Y200" s="10"/>
      <c r="Z200" s="10"/>
      <c r="AA200" s="10"/>
      <c r="AB200" s="10"/>
      <c r="AC200" s="10"/>
    </row>
    <row r="201" spans="1:29" ht="12">
      <c r="A201" s="16"/>
      <c r="B201" s="10"/>
      <c r="C201" s="10"/>
      <c r="D201" s="10"/>
      <c r="E201" s="10"/>
      <c r="F201" s="10"/>
      <c r="G201" s="9"/>
      <c r="H201" s="10"/>
      <c r="I201" s="10"/>
      <c r="J201" s="10"/>
      <c r="K201" s="10"/>
      <c r="L201" s="10"/>
      <c r="M201" s="10"/>
      <c r="N201" s="10"/>
      <c r="O201" s="10"/>
      <c r="P201" s="10"/>
      <c r="Q201" s="10"/>
      <c r="R201" s="10"/>
      <c r="S201" s="10"/>
      <c r="T201" s="10"/>
      <c r="U201" s="10"/>
      <c r="V201" s="10"/>
      <c r="W201" s="10"/>
      <c r="X201" s="10"/>
      <c r="Y201" s="10"/>
      <c r="Z201" s="10"/>
      <c r="AA201" s="10"/>
      <c r="AB201" s="10"/>
      <c r="AC201" s="10"/>
    </row>
    <row r="202" spans="1:29" ht="12">
      <c r="A202" s="16"/>
      <c r="B202" s="10"/>
      <c r="C202" s="10"/>
      <c r="D202" s="10"/>
      <c r="E202" s="10"/>
      <c r="F202" s="10"/>
      <c r="G202" s="9"/>
      <c r="H202" s="10"/>
      <c r="I202" s="10"/>
      <c r="J202" s="10"/>
      <c r="K202" s="10"/>
      <c r="L202" s="10"/>
      <c r="M202" s="10"/>
      <c r="N202" s="10"/>
      <c r="O202" s="10"/>
      <c r="P202" s="10"/>
      <c r="Q202" s="10"/>
      <c r="R202" s="10"/>
      <c r="S202" s="10"/>
      <c r="T202" s="10"/>
      <c r="U202" s="10"/>
      <c r="V202" s="10"/>
      <c r="W202" s="10"/>
      <c r="X202" s="10"/>
      <c r="Y202" s="10"/>
      <c r="Z202" s="10"/>
      <c r="AA202" s="10"/>
      <c r="AB202" s="10"/>
      <c r="AC202" s="10"/>
    </row>
    <row r="203" spans="1:29" ht="12">
      <c r="A203" s="16"/>
      <c r="B203" s="10"/>
      <c r="C203" s="10"/>
      <c r="D203" s="10"/>
      <c r="E203" s="10"/>
      <c r="F203" s="10"/>
      <c r="G203" s="9"/>
      <c r="H203" s="10"/>
      <c r="I203" s="10"/>
      <c r="J203" s="10"/>
      <c r="K203" s="10"/>
      <c r="L203" s="10"/>
      <c r="M203" s="10"/>
      <c r="N203" s="10"/>
      <c r="O203" s="10"/>
      <c r="P203" s="10"/>
      <c r="Q203" s="10"/>
      <c r="R203" s="10"/>
      <c r="S203" s="10"/>
      <c r="T203" s="10"/>
      <c r="U203" s="10"/>
      <c r="V203" s="10"/>
      <c r="W203" s="10"/>
      <c r="X203" s="10"/>
      <c r="Y203" s="10"/>
      <c r="Z203" s="10"/>
      <c r="AA203" s="10"/>
      <c r="AB203" s="10"/>
      <c r="AC203" s="10"/>
    </row>
    <row r="204" spans="1:29" ht="12">
      <c r="A204" s="16"/>
      <c r="B204" s="10"/>
      <c r="C204" s="10"/>
      <c r="D204" s="10"/>
      <c r="E204" s="10"/>
      <c r="F204" s="10"/>
      <c r="G204" s="9"/>
      <c r="H204" s="10"/>
      <c r="I204" s="10"/>
      <c r="J204" s="10"/>
      <c r="K204" s="10"/>
      <c r="L204" s="10"/>
      <c r="M204" s="10"/>
      <c r="N204" s="10"/>
      <c r="O204" s="10"/>
      <c r="P204" s="10"/>
      <c r="Q204" s="10"/>
      <c r="R204" s="10"/>
      <c r="S204" s="10"/>
      <c r="T204" s="10"/>
      <c r="U204" s="10"/>
      <c r="V204" s="10"/>
      <c r="W204" s="10"/>
      <c r="X204" s="10"/>
      <c r="Y204" s="10"/>
      <c r="Z204" s="10"/>
      <c r="AA204" s="10"/>
      <c r="AB204" s="10"/>
      <c r="AC204" s="10"/>
    </row>
    <row r="205" spans="1:29" ht="12">
      <c r="A205" s="16"/>
      <c r="B205" s="10"/>
      <c r="C205" s="10"/>
      <c r="D205" s="10"/>
      <c r="E205" s="10"/>
      <c r="F205" s="10"/>
      <c r="G205" s="9"/>
      <c r="H205" s="10"/>
      <c r="I205" s="10"/>
      <c r="J205" s="10"/>
      <c r="K205" s="10"/>
      <c r="L205" s="10"/>
      <c r="M205" s="10"/>
      <c r="N205" s="10"/>
      <c r="O205" s="10"/>
      <c r="P205" s="10"/>
      <c r="Q205" s="10"/>
      <c r="R205" s="10"/>
      <c r="S205" s="10"/>
      <c r="T205" s="10"/>
      <c r="U205" s="10"/>
      <c r="V205" s="10"/>
      <c r="W205" s="10"/>
      <c r="X205" s="10"/>
      <c r="Y205" s="10"/>
      <c r="Z205" s="10"/>
      <c r="AA205" s="10"/>
      <c r="AB205" s="10"/>
      <c r="AC205" s="10"/>
    </row>
    <row r="206" spans="1:29" ht="12">
      <c r="A206" s="16"/>
      <c r="B206" s="10"/>
      <c r="C206" s="10"/>
      <c r="D206" s="10"/>
      <c r="E206" s="10"/>
      <c r="F206" s="10"/>
      <c r="G206" s="9"/>
      <c r="H206" s="10"/>
      <c r="I206" s="10"/>
      <c r="J206" s="10"/>
      <c r="K206" s="10"/>
      <c r="L206" s="10"/>
      <c r="M206" s="10"/>
      <c r="N206" s="10"/>
      <c r="O206" s="10"/>
      <c r="P206" s="10"/>
      <c r="Q206" s="10"/>
      <c r="R206" s="10"/>
      <c r="S206" s="10"/>
      <c r="T206" s="10"/>
      <c r="U206" s="10"/>
      <c r="V206" s="10"/>
      <c r="W206" s="10"/>
      <c r="X206" s="10"/>
      <c r="Y206" s="10"/>
      <c r="Z206" s="10"/>
      <c r="AA206" s="10"/>
      <c r="AB206" s="10"/>
      <c r="AC206" s="10"/>
    </row>
    <row r="207" spans="1:29" ht="12">
      <c r="A207" s="16"/>
      <c r="B207" s="10"/>
      <c r="C207" s="10"/>
      <c r="D207" s="10"/>
      <c r="E207" s="10"/>
      <c r="F207" s="10"/>
      <c r="G207" s="9"/>
      <c r="H207" s="10"/>
      <c r="I207" s="10"/>
      <c r="J207" s="10"/>
      <c r="K207" s="10"/>
      <c r="L207" s="10"/>
      <c r="M207" s="10"/>
      <c r="N207" s="10"/>
      <c r="O207" s="10"/>
      <c r="P207" s="10"/>
      <c r="Q207" s="10"/>
      <c r="R207" s="10"/>
      <c r="S207" s="10"/>
      <c r="T207" s="10"/>
      <c r="U207" s="10"/>
      <c r="V207" s="10"/>
      <c r="W207" s="10"/>
      <c r="X207" s="10"/>
      <c r="Y207" s="10"/>
      <c r="Z207" s="10"/>
      <c r="AA207" s="10"/>
      <c r="AB207" s="10"/>
      <c r="AC207" s="10"/>
    </row>
    <row r="208" spans="1:29" ht="12">
      <c r="A208" s="16"/>
      <c r="B208" s="10"/>
      <c r="C208" s="10"/>
      <c r="D208" s="10"/>
      <c r="E208" s="10"/>
      <c r="F208" s="10"/>
      <c r="G208" s="9"/>
      <c r="H208" s="10"/>
      <c r="I208" s="10"/>
      <c r="J208" s="10"/>
      <c r="K208" s="10"/>
      <c r="L208" s="10"/>
      <c r="M208" s="10"/>
      <c r="N208" s="10"/>
      <c r="O208" s="10"/>
      <c r="P208" s="10"/>
      <c r="Q208" s="10"/>
      <c r="R208" s="10"/>
      <c r="S208" s="10"/>
      <c r="T208" s="10"/>
      <c r="U208" s="10"/>
      <c r="V208" s="10"/>
      <c r="W208" s="10"/>
      <c r="X208" s="10"/>
      <c r="Y208" s="10"/>
      <c r="Z208" s="10"/>
      <c r="AA208" s="10"/>
      <c r="AB208" s="10"/>
      <c r="AC208" s="10"/>
    </row>
    <row r="209" spans="1:29" ht="12">
      <c r="A209" s="16"/>
      <c r="B209" s="10"/>
      <c r="C209" s="10"/>
      <c r="D209" s="10"/>
      <c r="E209" s="10"/>
      <c r="F209" s="10"/>
      <c r="G209" s="9"/>
      <c r="H209" s="10"/>
      <c r="I209" s="10"/>
      <c r="J209" s="10"/>
      <c r="K209" s="10"/>
      <c r="L209" s="10"/>
      <c r="M209" s="10"/>
      <c r="N209" s="10"/>
      <c r="O209" s="10"/>
      <c r="P209" s="10"/>
      <c r="Q209" s="10"/>
      <c r="R209" s="10"/>
      <c r="S209" s="10"/>
      <c r="T209" s="10"/>
      <c r="U209" s="10"/>
      <c r="V209" s="10"/>
      <c r="W209" s="10"/>
      <c r="X209" s="10"/>
      <c r="Y209" s="10"/>
      <c r="Z209" s="10"/>
      <c r="AA209" s="10"/>
      <c r="AB209" s="10"/>
      <c r="AC209" s="10"/>
    </row>
    <row r="210" spans="1:29" ht="12">
      <c r="A210" s="16"/>
      <c r="B210" s="10"/>
      <c r="C210" s="10"/>
      <c r="D210" s="10"/>
      <c r="E210" s="10"/>
      <c r="F210" s="10"/>
      <c r="G210" s="9"/>
      <c r="H210" s="10"/>
      <c r="I210" s="10"/>
      <c r="J210" s="10"/>
      <c r="K210" s="10"/>
      <c r="L210" s="10"/>
      <c r="M210" s="10"/>
      <c r="N210" s="10"/>
      <c r="O210" s="10"/>
      <c r="P210" s="10"/>
      <c r="Q210" s="10"/>
      <c r="R210" s="10"/>
      <c r="S210" s="10"/>
      <c r="T210" s="10"/>
      <c r="U210" s="10"/>
      <c r="V210" s="10"/>
      <c r="W210" s="10"/>
      <c r="X210" s="10"/>
      <c r="Y210" s="10"/>
      <c r="Z210" s="10"/>
      <c r="AA210" s="10"/>
      <c r="AB210" s="10"/>
      <c r="AC210" s="10"/>
    </row>
    <row r="211" spans="1:29" ht="12">
      <c r="A211" s="16"/>
      <c r="B211" s="10"/>
      <c r="C211" s="10"/>
      <c r="D211" s="10"/>
      <c r="E211" s="10"/>
      <c r="F211" s="10"/>
      <c r="G211" s="9"/>
      <c r="H211" s="10"/>
      <c r="I211" s="10"/>
      <c r="J211" s="10"/>
      <c r="K211" s="10"/>
      <c r="L211" s="10"/>
      <c r="M211" s="10"/>
      <c r="N211" s="10"/>
      <c r="O211" s="10"/>
      <c r="P211" s="10"/>
      <c r="Q211" s="10"/>
      <c r="R211" s="10"/>
      <c r="S211" s="10"/>
      <c r="T211" s="10"/>
      <c r="U211" s="10"/>
      <c r="V211" s="10"/>
      <c r="W211" s="10"/>
      <c r="X211" s="10"/>
      <c r="Y211" s="10"/>
      <c r="Z211" s="10"/>
      <c r="AA211" s="10"/>
      <c r="AB211" s="10"/>
      <c r="AC211" s="10"/>
    </row>
    <row r="212" spans="1:29" ht="12">
      <c r="A212" s="16"/>
      <c r="B212" s="10"/>
      <c r="C212" s="10"/>
      <c r="D212" s="10"/>
      <c r="E212" s="10"/>
      <c r="F212" s="10"/>
      <c r="G212" s="9"/>
      <c r="H212" s="10"/>
      <c r="I212" s="10"/>
      <c r="J212" s="10"/>
      <c r="K212" s="10"/>
      <c r="L212" s="10"/>
      <c r="M212" s="10"/>
      <c r="N212" s="10"/>
      <c r="O212" s="10"/>
      <c r="P212" s="10"/>
      <c r="Q212" s="10"/>
      <c r="R212" s="10"/>
      <c r="S212" s="10"/>
      <c r="T212" s="10"/>
      <c r="U212" s="10"/>
      <c r="V212" s="10"/>
      <c r="W212" s="10"/>
      <c r="X212" s="10"/>
      <c r="Y212" s="10"/>
      <c r="Z212" s="10"/>
      <c r="AA212" s="10"/>
      <c r="AB212" s="10"/>
      <c r="AC212" s="10"/>
    </row>
    <row r="213" spans="1:29" ht="12">
      <c r="A213" s="16"/>
      <c r="B213" s="10"/>
      <c r="C213" s="10"/>
      <c r="D213" s="10"/>
      <c r="E213" s="10"/>
      <c r="F213" s="10"/>
      <c r="G213" s="9"/>
      <c r="H213" s="10"/>
      <c r="I213" s="10"/>
      <c r="J213" s="10"/>
      <c r="K213" s="10"/>
      <c r="L213" s="10"/>
      <c r="M213" s="10"/>
      <c r="N213" s="10"/>
      <c r="O213" s="10"/>
      <c r="P213" s="10"/>
      <c r="Q213" s="10"/>
      <c r="R213" s="10"/>
      <c r="S213" s="10"/>
      <c r="T213" s="10"/>
      <c r="U213" s="10"/>
      <c r="V213" s="10"/>
      <c r="W213" s="10"/>
      <c r="X213" s="10"/>
      <c r="Y213" s="10"/>
      <c r="Z213" s="10"/>
      <c r="AA213" s="10"/>
      <c r="AB213" s="10"/>
      <c r="AC213" s="10"/>
    </row>
    <row r="214" spans="1:29" ht="12">
      <c r="A214" s="16"/>
      <c r="B214" s="10"/>
      <c r="C214" s="10"/>
      <c r="D214" s="10"/>
      <c r="E214" s="10"/>
      <c r="F214" s="10"/>
      <c r="G214" s="9"/>
      <c r="H214" s="10"/>
      <c r="I214" s="10"/>
      <c r="J214" s="10"/>
      <c r="K214" s="10"/>
      <c r="L214" s="10"/>
      <c r="M214" s="10"/>
      <c r="N214" s="10"/>
      <c r="O214" s="10"/>
      <c r="P214" s="10"/>
      <c r="Q214" s="10"/>
      <c r="R214" s="10"/>
      <c r="S214" s="10"/>
      <c r="T214" s="10"/>
      <c r="U214" s="10"/>
      <c r="V214" s="10"/>
      <c r="W214" s="10"/>
      <c r="X214" s="10"/>
      <c r="Y214" s="10"/>
      <c r="Z214" s="10"/>
      <c r="AA214" s="10"/>
      <c r="AB214" s="10"/>
      <c r="AC214" s="10"/>
    </row>
    <row r="215" spans="1:29" ht="12">
      <c r="A215" s="16"/>
      <c r="B215" s="10"/>
      <c r="C215" s="10"/>
      <c r="D215" s="10"/>
      <c r="E215" s="10"/>
      <c r="F215" s="10"/>
      <c r="G215" s="9"/>
      <c r="H215" s="10"/>
      <c r="I215" s="10"/>
      <c r="J215" s="10"/>
      <c r="K215" s="10"/>
      <c r="L215" s="10"/>
      <c r="M215" s="10"/>
      <c r="N215" s="10"/>
      <c r="O215" s="10"/>
      <c r="P215" s="10"/>
      <c r="Q215" s="10"/>
      <c r="R215" s="10"/>
      <c r="S215" s="10"/>
      <c r="T215" s="10"/>
      <c r="U215" s="10"/>
      <c r="V215" s="10"/>
      <c r="W215" s="10"/>
      <c r="X215" s="10"/>
      <c r="Y215" s="10"/>
      <c r="Z215" s="10"/>
      <c r="AA215" s="10"/>
      <c r="AB215" s="10"/>
      <c r="AC215" s="10"/>
    </row>
    <row r="216" spans="1:29" ht="12">
      <c r="A216" s="16"/>
      <c r="B216" s="10"/>
      <c r="C216" s="10"/>
      <c r="D216" s="10"/>
      <c r="E216" s="10"/>
      <c r="F216" s="10"/>
      <c r="G216" s="9"/>
      <c r="H216" s="10"/>
      <c r="I216" s="10"/>
      <c r="J216" s="10"/>
      <c r="K216" s="10"/>
      <c r="L216" s="10"/>
      <c r="M216" s="10"/>
      <c r="N216" s="10"/>
      <c r="O216" s="10"/>
      <c r="P216" s="10"/>
      <c r="Q216" s="10"/>
      <c r="R216" s="10"/>
      <c r="S216" s="10"/>
      <c r="T216" s="10"/>
      <c r="U216" s="10"/>
      <c r="V216" s="10"/>
      <c r="W216" s="10"/>
      <c r="X216" s="10"/>
      <c r="Y216" s="10"/>
      <c r="Z216" s="10"/>
      <c r="AA216" s="10"/>
      <c r="AB216" s="10"/>
      <c r="AC216" s="10"/>
    </row>
    <row r="217" spans="1:29" ht="12">
      <c r="A217" s="16"/>
      <c r="B217" s="10"/>
      <c r="C217" s="10"/>
      <c r="D217" s="10"/>
      <c r="E217" s="10"/>
      <c r="F217" s="10"/>
      <c r="G217" s="9"/>
      <c r="H217" s="10"/>
      <c r="I217" s="10"/>
      <c r="J217" s="10"/>
      <c r="K217" s="10"/>
      <c r="L217" s="10"/>
      <c r="M217" s="10"/>
      <c r="N217" s="10"/>
      <c r="O217" s="10"/>
      <c r="P217" s="10"/>
      <c r="Q217" s="10"/>
      <c r="R217" s="10"/>
      <c r="S217" s="10"/>
      <c r="T217" s="10"/>
      <c r="U217" s="10"/>
      <c r="V217" s="10"/>
      <c r="W217" s="10"/>
      <c r="X217" s="10"/>
      <c r="Y217" s="10"/>
      <c r="Z217" s="10"/>
      <c r="AA217" s="10"/>
      <c r="AB217" s="10"/>
      <c r="AC217" s="10"/>
    </row>
    <row r="218" spans="1:29" ht="12">
      <c r="A218" s="16"/>
      <c r="B218" s="10"/>
      <c r="C218" s="10"/>
      <c r="D218" s="10"/>
      <c r="E218" s="10"/>
      <c r="F218" s="10"/>
      <c r="G218" s="9"/>
      <c r="H218" s="10"/>
      <c r="I218" s="10"/>
      <c r="J218" s="10"/>
      <c r="K218" s="10"/>
      <c r="L218" s="10"/>
      <c r="M218" s="10"/>
      <c r="N218" s="10"/>
      <c r="O218" s="10"/>
      <c r="P218" s="10"/>
      <c r="Q218" s="10"/>
      <c r="R218" s="10"/>
      <c r="S218" s="10"/>
      <c r="T218" s="10"/>
      <c r="U218" s="10"/>
      <c r="V218" s="10"/>
      <c r="W218" s="10"/>
      <c r="X218" s="10"/>
      <c r="Y218" s="10"/>
      <c r="Z218" s="10"/>
      <c r="AA218" s="10"/>
      <c r="AB218" s="10"/>
      <c r="AC218" s="10"/>
    </row>
    <row r="219" spans="1:29" ht="12">
      <c r="A219" s="16"/>
      <c r="B219" s="10"/>
      <c r="C219" s="10"/>
      <c r="D219" s="10"/>
      <c r="E219" s="10"/>
      <c r="F219" s="10"/>
      <c r="G219" s="9"/>
      <c r="H219" s="10"/>
      <c r="I219" s="10"/>
      <c r="J219" s="10"/>
      <c r="K219" s="10"/>
      <c r="L219" s="10"/>
      <c r="M219" s="10"/>
      <c r="N219" s="10"/>
      <c r="O219" s="10"/>
      <c r="P219" s="10"/>
      <c r="Q219" s="10"/>
      <c r="R219" s="10"/>
      <c r="S219" s="10"/>
      <c r="T219" s="10"/>
      <c r="U219" s="10"/>
      <c r="V219" s="10"/>
      <c r="W219" s="10"/>
      <c r="X219" s="10"/>
      <c r="Y219" s="10"/>
      <c r="Z219" s="10"/>
      <c r="AA219" s="10"/>
      <c r="AB219" s="10"/>
      <c r="AC219" s="10"/>
    </row>
    <row r="220" spans="1:29" ht="12">
      <c r="A220" s="16"/>
      <c r="B220" s="10"/>
      <c r="C220" s="10"/>
      <c r="D220" s="10"/>
      <c r="E220" s="10"/>
      <c r="F220" s="10"/>
      <c r="G220" s="9"/>
      <c r="H220" s="10"/>
      <c r="I220" s="10"/>
      <c r="J220" s="10"/>
      <c r="K220" s="10"/>
      <c r="L220" s="10"/>
      <c r="M220" s="10"/>
      <c r="N220" s="10"/>
      <c r="O220" s="10"/>
      <c r="P220" s="10"/>
      <c r="Q220" s="10"/>
      <c r="R220" s="10"/>
      <c r="S220" s="10"/>
      <c r="T220" s="10"/>
      <c r="U220" s="10"/>
      <c r="V220" s="10"/>
      <c r="W220" s="10"/>
      <c r="X220" s="10"/>
      <c r="Y220" s="10"/>
      <c r="Z220" s="10"/>
      <c r="AA220" s="10"/>
      <c r="AB220" s="10"/>
      <c r="AC220" s="10"/>
    </row>
    <row r="221" spans="1:29" ht="12">
      <c r="A221" s="16"/>
      <c r="B221" s="10"/>
      <c r="C221" s="10"/>
      <c r="D221" s="10"/>
      <c r="E221" s="10"/>
      <c r="F221" s="10"/>
      <c r="G221" s="9"/>
      <c r="H221" s="10"/>
      <c r="I221" s="10"/>
      <c r="J221" s="10"/>
      <c r="K221" s="10"/>
      <c r="L221" s="10"/>
      <c r="M221" s="10"/>
      <c r="N221" s="10"/>
      <c r="O221" s="10"/>
      <c r="P221" s="10"/>
      <c r="Q221" s="10"/>
      <c r="R221" s="10"/>
      <c r="S221" s="10"/>
      <c r="T221" s="10"/>
      <c r="U221" s="10"/>
      <c r="V221" s="10"/>
      <c r="W221" s="10"/>
      <c r="X221" s="10"/>
      <c r="Y221" s="10"/>
      <c r="Z221" s="10"/>
      <c r="AA221" s="10"/>
      <c r="AB221" s="10"/>
      <c r="AC221" s="10"/>
    </row>
    <row r="222" spans="1:29" ht="12">
      <c r="A222" s="16"/>
      <c r="B222" s="10"/>
      <c r="C222" s="10"/>
      <c r="D222" s="10"/>
      <c r="E222" s="10"/>
      <c r="F222" s="10"/>
      <c r="G222" s="9"/>
      <c r="H222" s="10"/>
      <c r="I222" s="10"/>
      <c r="J222" s="10"/>
      <c r="K222" s="10"/>
      <c r="L222" s="10"/>
      <c r="M222" s="10"/>
      <c r="N222" s="10"/>
      <c r="O222" s="10"/>
      <c r="P222" s="10"/>
      <c r="Q222" s="10"/>
      <c r="R222" s="10"/>
      <c r="S222" s="10"/>
      <c r="T222" s="10"/>
      <c r="U222" s="10"/>
      <c r="V222" s="10"/>
      <c r="W222" s="10"/>
      <c r="X222" s="10"/>
      <c r="Y222" s="10"/>
      <c r="Z222" s="10"/>
      <c r="AA222" s="10"/>
      <c r="AB222" s="10"/>
      <c r="AC222" s="10"/>
    </row>
    <row r="223" spans="1:29" ht="12">
      <c r="A223" s="16"/>
      <c r="B223" s="10"/>
      <c r="C223" s="10"/>
      <c r="D223" s="10"/>
      <c r="E223" s="10"/>
      <c r="F223" s="10"/>
      <c r="G223" s="9"/>
      <c r="H223" s="10"/>
      <c r="I223" s="10"/>
      <c r="J223" s="10"/>
      <c r="K223" s="10"/>
      <c r="L223" s="10"/>
      <c r="M223" s="10"/>
      <c r="N223" s="10"/>
      <c r="O223" s="10"/>
      <c r="P223" s="10"/>
      <c r="Q223" s="10"/>
      <c r="R223" s="10"/>
      <c r="S223" s="10"/>
      <c r="T223" s="10"/>
      <c r="U223" s="10"/>
      <c r="V223" s="10"/>
      <c r="W223" s="10"/>
      <c r="X223" s="10"/>
      <c r="Y223" s="10"/>
      <c r="Z223" s="10"/>
      <c r="AA223" s="10"/>
      <c r="AB223" s="10"/>
      <c r="AC223" s="10"/>
    </row>
    <row r="224" spans="1:29" ht="12">
      <c r="A224" s="16"/>
      <c r="B224" s="10"/>
      <c r="C224" s="10"/>
      <c r="D224" s="10"/>
      <c r="E224" s="10"/>
      <c r="F224" s="10"/>
      <c r="G224" s="9"/>
      <c r="H224" s="10"/>
      <c r="I224" s="10"/>
      <c r="J224" s="10"/>
      <c r="K224" s="10"/>
      <c r="L224" s="10"/>
      <c r="M224" s="10"/>
      <c r="N224" s="10"/>
      <c r="O224" s="10"/>
      <c r="P224" s="10"/>
      <c r="Q224" s="10"/>
      <c r="R224" s="10"/>
      <c r="S224" s="10"/>
      <c r="T224" s="10"/>
      <c r="U224" s="10"/>
      <c r="V224" s="10"/>
      <c r="W224" s="10"/>
      <c r="X224" s="10"/>
      <c r="Y224" s="10"/>
      <c r="Z224" s="10"/>
      <c r="AA224" s="10"/>
      <c r="AB224" s="10"/>
      <c r="AC224" s="10"/>
    </row>
    <row r="225" spans="1:29" ht="12">
      <c r="A225" s="16"/>
      <c r="B225" s="10"/>
      <c r="C225" s="10"/>
      <c r="D225" s="10"/>
      <c r="E225" s="10"/>
      <c r="F225" s="10"/>
      <c r="G225" s="9"/>
      <c r="H225" s="10"/>
      <c r="I225" s="10"/>
      <c r="J225" s="10"/>
      <c r="K225" s="10"/>
      <c r="L225" s="10"/>
      <c r="M225" s="10"/>
      <c r="N225" s="10"/>
      <c r="O225" s="10"/>
      <c r="P225" s="10"/>
      <c r="Q225" s="10"/>
      <c r="R225" s="10"/>
      <c r="S225" s="10"/>
      <c r="T225" s="10"/>
      <c r="U225" s="10"/>
      <c r="V225" s="10"/>
      <c r="W225" s="10"/>
      <c r="X225" s="10"/>
      <c r="Y225" s="10"/>
      <c r="Z225" s="10"/>
      <c r="AA225" s="10"/>
      <c r="AB225" s="10"/>
      <c r="AC225" s="10"/>
    </row>
    <row r="226" spans="1:29" ht="12">
      <c r="A226" s="16"/>
      <c r="B226" s="10"/>
      <c r="C226" s="10"/>
      <c r="D226" s="10"/>
      <c r="E226" s="10"/>
      <c r="F226" s="10"/>
      <c r="G226" s="9"/>
      <c r="H226" s="10"/>
      <c r="I226" s="10"/>
      <c r="J226" s="10"/>
      <c r="K226" s="10"/>
      <c r="L226" s="10"/>
      <c r="M226" s="10"/>
      <c r="N226" s="10"/>
      <c r="O226" s="10"/>
      <c r="P226" s="10"/>
      <c r="Q226" s="10"/>
      <c r="R226" s="10"/>
      <c r="S226" s="10"/>
      <c r="T226" s="10"/>
      <c r="U226" s="10"/>
      <c r="V226" s="10"/>
      <c r="W226" s="10"/>
      <c r="X226" s="10"/>
      <c r="Y226" s="10"/>
      <c r="Z226" s="10"/>
      <c r="AA226" s="10"/>
      <c r="AB226" s="10"/>
      <c r="AC226" s="10"/>
    </row>
    <row r="227" spans="1:29" ht="12">
      <c r="A227" s="16"/>
      <c r="B227" s="10"/>
      <c r="C227" s="10"/>
      <c r="D227" s="10"/>
      <c r="E227" s="10"/>
      <c r="F227" s="10"/>
      <c r="G227" s="9"/>
      <c r="H227" s="10"/>
      <c r="I227" s="10"/>
      <c r="J227" s="10"/>
      <c r="K227" s="10"/>
      <c r="L227" s="10"/>
      <c r="M227" s="10"/>
      <c r="N227" s="10"/>
      <c r="O227" s="10"/>
      <c r="P227" s="10"/>
      <c r="Q227" s="10"/>
      <c r="R227" s="10"/>
      <c r="S227" s="10"/>
      <c r="T227" s="10"/>
      <c r="U227" s="10"/>
      <c r="V227" s="10"/>
      <c r="W227" s="10"/>
      <c r="X227" s="10"/>
      <c r="Y227" s="10"/>
      <c r="Z227" s="10"/>
      <c r="AA227" s="10"/>
      <c r="AB227" s="10"/>
      <c r="AC227" s="10"/>
    </row>
    <row r="228" spans="1:29" ht="12">
      <c r="A228" s="16"/>
      <c r="B228" s="10"/>
      <c r="C228" s="10"/>
      <c r="D228" s="10"/>
      <c r="E228" s="10"/>
      <c r="F228" s="10"/>
      <c r="G228" s="9"/>
      <c r="H228" s="10"/>
      <c r="I228" s="10"/>
      <c r="J228" s="10"/>
      <c r="K228" s="10"/>
      <c r="L228" s="10"/>
      <c r="M228" s="10"/>
      <c r="N228" s="10"/>
      <c r="O228" s="10"/>
      <c r="P228" s="10"/>
      <c r="Q228" s="10"/>
      <c r="R228" s="10"/>
      <c r="S228" s="10"/>
      <c r="T228" s="10"/>
      <c r="U228" s="10"/>
      <c r="V228" s="10"/>
      <c r="W228" s="10"/>
      <c r="X228" s="10"/>
      <c r="Y228" s="10"/>
      <c r="Z228" s="10"/>
      <c r="AA228" s="10"/>
      <c r="AB228" s="10"/>
      <c r="AC228" s="10"/>
    </row>
    <row r="229" spans="1:29" ht="12">
      <c r="A229" s="16"/>
      <c r="B229" s="10"/>
      <c r="C229" s="10"/>
      <c r="D229" s="10"/>
      <c r="E229" s="10"/>
      <c r="F229" s="10"/>
      <c r="G229" s="9"/>
      <c r="H229" s="10"/>
      <c r="I229" s="10"/>
      <c r="J229" s="10"/>
      <c r="K229" s="10"/>
      <c r="L229" s="10"/>
      <c r="M229" s="10"/>
      <c r="N229" s="10"/>
      <c r="O229" s="10"/>
      <c r="P229" s="10"/>
      <c r="Q229" s="10"/>
      <c r="R229" s="10"/>
      <c r="S229" s="10"/>
      <c r="T229" s="10"/>
      <c r="U229" s="10"/>
      <c r="V229" s="10"/>
      <c r="W229" s="10"/>
      <c r="X229" s="10"/>
      <c r="Y229" s="10"/>
      <c r="Z229" s="10"/>
      <c r="AA229" s="10"/>
      <c r="AB229" s="10"/>
      <c r="AC229" s="10"/>
    </row>
    <row r="230" spans="1:29" ht="12">
      <c r="A230" s="16"/>
      <c r="B230" s="10"/>
      <c r="C230" s="10"/>
      <c r="D230" s="10"/>
      <c r="E230" s="10"/>
      <c r="F230" s="10"/>
      <c r="G230" s="9"/>
      <c r="H230" s="10"/>
      <c r="I230" s="10"/>
      <c r="J230" s="10"/>
      <c r="K230" s="10"/>
      <c r="L230" s="10"/>
      <c r="M230" s="10"/>
      <c r="N230" s="10"/>
      <c r="O230" s="10"/>
      <c r="P230" s="10"/>
      <c r="Q230" s="10"/>
      <c r="R230" s="10"/>
      <c r="S230" s="10"/>
      <c r="T230" s="10"/>
      <c r="U230" s="10"/>
      <c r="V230" s="10"/>
      <c r="W230" s="10"/>
      <c r="X230" s="10"/>
      <c r="Y230" s="10"/>
      <c r="Z230" s="10"/>
      <c r="AA230" s="10"/>
      <c r="AB230" s="10"/>
      <c r="AC230" s="10"/>
    </row>
    <row r="231" spans="1:29" ht="12">
      <c r="A231" s="16"/>
      <c r="B231" s="10"/>
      <c r="C231" s="10"/>
      <c r="D231" s="10"/>
      <c r="E231" s="10"/>
      <c r="F231" s="10"/>
      <c r="G231" s="9"/>
      <c r="H231" s="10"/>
      <c r="I231" s="10"/>
      <c r="J231" s="10"/>
      <c r="K231" s="10"/>
      <c r="L231" s="10"/>
      <c r="M231" s="10"/>
      <c r="N231" s="10"/>
      <c r="O231" s="10"/>
      <c r="P231" s="10"/>
      <c r="Q231" s="10"/>
      <c r="R231" s="10"/>
      <c r="S231" s="10"/>
      <c r="T231" s="10"/>
      <c r="U231" s="10"/>
      <c r="V231" s="10"/>
      <c r="W231" s="10"/>
      <c r="X231" s="10"/>
      <c r="Y231" s="10"/>
      <c r="Z231" s="10"/>
      <c r="AA231" s="10"/>
      <c r="AB231" s="10"/>
      <c r="AC231" s="10"/>
    </row>
    <row r="232" spans="1:29" ht="12">
      <c r="A232" s="16"/>
      <c r="B232" s="10"/>
      <c r="C232" s="10"/>
      <c r="D232" s="10"/>
      <c r="E232" s="10"/>
      <c r="F232" s="10"/>
      <c r="G232" s="9"/>
      <c r="H232" s="10"/>
      <c r="I232" s="10"/>
      <c r="J232" s="10"/>
      <c r="K232" s="10"/>
      <c r="L232" s="10"/>
      <c r="M232" s="10"/>
      <c r="N232" s="10"/>
      <c r="O232" s="10"/>
      <c r="P232" s="10"/>
      <c r="Q232" s="10"/>
      <c r="R232" s="10"/>
      <c r="S232" s="10"/>
      <c r="T232" s="10"/>
      <c r="U232" s="10"/>
      <c r="V232" s="10"/>
      <c r="W232" s="10"/>
      <c r="X232" s="10"/>
      <c r="Y232" s="10"/>
      <c r="Z232" s="10"/>
      <c r="AA232" s="10"/>
      <c r="AB232" s="10"/>
      <c r="AC232" s="10"/>
    </row>
    <row r="233" spans="1:29" ht="12">
      <c r="A233" s="16"/>
      <c r="B233" s="10"/>
      <c r="C233" s="10"/>
      <c r="D233" s="10"/>
      <c r="E233" s="10"/>
      <c r="F233" s="10"/>
      <c r="G233" s="9"/>
      <c r="H233" s="10"/>
      <c r="I233" s="10"/>
      <c r="J233" s="10"/>
      <c r="K233" s="10"/>
      <c r="L233" s="10"/>
      <c r="M233" s="10"/>
      <c r="N233" s="10"/>
      <c r="O233" s="10"/>
      <c r="P233" s="10"/>
      <c r="Q233" s="10"/>
      <c r="R233" s="10"/>
      <c r="S233" s="10"/>
      <c r="T233" s="10"/>
      <c r="U233" s="10"/>
      <c r="V233" s="10"/>
      <c r="W233" s="10"/>
      <c r="X233" s="10"/>
      <c r="Y233" s="10"/>
      <c r="Z233" s="10"/>
      <c r="AA233" s="10"/>
      <c r="AB233" s="10"/>
      <c r="AC233" s="10"/>
    </row>
    <row r="234" spans="1:29" ht="12">
      <c r="A234" s="16"/>
      <c r="B234" s="10"/>
      <c r="C234" s="10"/>
      <c r="D234" s="10"/>
      <c r="E234" s="10"/>
      <c r="F234" s="10"/>
      <c r="G234" s="9"/>
      <c r="H234" s="10"/>
      <c r="I234" s="10"/>
      <c r="J234" s="10"/>
      <c r="K234" s="10"/>
      <c r="L234" s="10"/>
      <c r="M234" s="10"/>
      <c r="N234" s="10"/>
      <c r="O234" s="10"/>
      <c r="P234" s="10"/>
      <c r="Q234" s="10"/>
      <c r="R234" s="10"/>
      <c r="S234" s="10"/>
      <c r="T234" s="10"/>
      <c r="U234" s="10"/>
      <c r="V234" s="10"/>
      <c r="W234" s="10"/>
      <c r="X234" s="10"/>
      <c r="Y234" s="10"/>
      <c r="Z234" s="10"/>
      <c r="AA234" s="10"/>
      <c r="AB234" s="10"/>
      <c r="AC234" s="10"/>
    </row>
    <row r="235" spans="1:29" ht="12">
      <c r="A235" s="16"/>
      <c r="B235" s="10"/>
      <c r="C235" s="10"/>
      <c r="D235" s="10"/>
      <c r="E235" s="10"/>
      <c r="F235" s="10"/>
      <c r="G235" s="9"/>
      <c r="H235" s="10"/>
      <c r="I235" s="10"/>
      <c r="J235" s="10"/>
      <c r="K235" s="10"/>
      <c r="L235" s="10"/>
      <c r="M235" s="10"/>
      <c r="N235" s="10"/>
      <c r="O235" s="10"/>
      <c r="P235" s="10"/>
      <c r="Q235" s="10"/>
      <c r="R235" s="10"/>
      <c r="S235" s="10"/>
      <c r="T235" s="10"/>
      <c r="U235" s="10"/>
      <c r="V235" s="10"/>
      <c r="W235" s="10"/>
      <c r="X235" s="10"/>
      <c r="Y235" s="10"/>
      <c r="Z235" s="10"/>
      <c r="AA235" s="10"/>
      <c r="AB235" s="10"/>
      <c r="AC235" s="10"/>
    </row>
    <row r="236" spans="1:29" ht="12">
      <c r="A236" s="16"/>
      <c r="B236" s="10"/>
      <c r="C236" s="10"/>
      <c r="D236" s="10"/>
      <c r="E236" s="10"/>
      <c r="F236" s="10"/>
      <c r="G236" s="9"/>
      <c r="H236" s="10"/>
      <c r="I236" s="10"/>
      <c r="J236" s="10"/>
      <c r="K236" s="10"/>
      <c r="L236" s="10"/>
      <c r="M236" s="10"/>
      <c r="N236" s="10"/>
      <c r="O236" s="10"/>
      <c r="P236" s="10"/>
      <c r="Q236" s="10"/>
      <c r="R236" s="10"/>
      <c r="S236" s="10"/>
      <c r="T236" s="10"/>
      <c r="U236" s="10"/>
      <c r="V236" s="10"/>
      <c r="W236" s="10"/>
      <c r="X236" s="10"/>
      <c r="Y236" s="10"/>
      <c r="Z236" s="10"/>
      <c r="AA236" s="10"/>
      <c r="AB236" s="10"/>
      <c r="AC236" s="10"/>
    </row>
    <row r="237" spans="1:29" ht="12">
      <c r="A237" s="16"/>
      <c r="B237" s="10"/>
      <c r="C237" s="10"/>
      <c r="D237" s="10"/>
      <c r="E237" s="10"/>
      <c r="F237" s="10"/>
      <c r="G237" s="9"/>
      <c r="H237" s="10"/>
      <c r="I237" s="10"/>
      <c r="J237" s="10"/>
      <c r="K237" s="10"/>
      <c r="L237" s="10"/>
      <c r="M237" s="10"/>
      <c r="N237" s="10"/>
      <c r="O237" s="10"/>
      <c r="P237" s="10"/>
      <c r="Q237" s="10"/>
      <c r="R237" s="10"/>
      <c r="S237" s="10"/>
      <c r="T237" s="10"/>
      <c r="U237" s="10"/>
      <c r="V237" s="10"/>
      <c r="W237" s="10"/>
      <c r="X237" s="10"/>
      <c r="Y237" s="10"/>
      <c r="Z237" s="10"/>
      <c r="AA237" s="10"/>
      <c r="AB237" s="10"/>
      <c r="AC237" s="10"/>
    </row>
    <row r="238" spans="1:29" ht="12">
      <c r="A238" s="16"/>
      <c r="B238" s="10"/>
      <c r="C238" s="10"/>
      <c r="D238" s="10"/>
      <c r="E238" s="10"/>
      <c r="F238" s="10"/>
      <c r="G238" s="9"/>
      <c r="H238" s="10"/>
      <c r="I238" s="10"/>
      <c r="J238" s="10"/>
      <c r="K238" s="10"/>
      <c r="L238" s="10"/>
      <c r="M238" s="10"/>
      <c r="N238" s="10"/>
      <c r="O238" s="10"/>
      <c r="P238" s="10"/>
      <c r="Q238" s="10"/>
      <c r="R238" s="10"/>
      <c r="S238" s="10"/>
      <c r="T238" s="10"/>
      <c r="U238" s="10"/>
      <c r="V238" s="10"/>
      <c r="W238" s="10"/>
      <c r="X238" s="10"/>
      <c r="Y238" s="10"/>
      <c r="Z238" s="10"/>
      <c r="AA238" s="10"/>
      <c r="AB238" s="10"/>
      <c r="AC238" s="10"/>
    </row>
    <row r="239" spans="1:29" ht="12">
      <c r="A239" s="16"/>
      <c r="B239" s="10"/>
      <c r="C239" s="10"/>
      <c r="D239" s="10"/>
      <c r="E239" s="10"/>
      <c r="F239" s="10"/>
      <c r="G239" s="9"/>
      <c r="H239" s="10"/>
      <c r="I239" s="10"/>
      <c r="J239" s="10"/>
      <c r="K239" s="10"/>
      <c r="L239" s="10"/>
      <c r="M239" s="10"/>
      <c r="N239" s="10"/>
      <c r="O239" s="10"/>
      <c r="P239" s="10"/>
      <c r="Q239" s="10"/>
      <c r="R239" s="10"/>
      <c r="S239" s="10"/>
      <c r="T239" s="10"/>
      <c r="U239" s="10"/>
      <c r="V239" s="10"/>
      <c r="W239" s="10"/>
      <c r="X239" s="10"/>
      <c r="Y239" s="10"/>
      <c r="Z239" s="10"/>
      <c r="AA239" s="10"/>
      <c r="AB239" s="10"/>
      <c r="AC239" s="10"/>
    </row>
    <row r="240" spans="1:29" ht="12">
      <c r="A240" s="16"/>
      <c r="B240" s="10"/>
      <c r="C240" s="10"/>
      <c r="D240" s="10"/>
      <c r="E240" s="10"/>
      <c r="F240" s="10"/>
      <c r="G240" s="9"/>
      <c r="H240" s="10"/>
      <c r="I240" s="10"/>
      <c r="J240" s="10"/>
      <c r="K240" s="10"/>
      <c r="L240" s="10"/>
      <c r="M240" s="10"/>
      <c r="N240" s="10"/>
      <c r="O240" s="10"/>
      <c r="P240" s="10"/>
      <c r="Q240" s="10"/>
      <c r="R240" s="10"/>
      <c r="S240" s="10"/>
      <c r="T240" s="10"/>
      <c r="U240" s="10"/>
      <c r="V240" s="10"/>
      <c r="W240" s="10"/>
      <c r="X240" s="10"/>
      <c r="Y240" s="10"/>
      <c r="Z240" s="10"/>
      <c r="AA240" s="10"/>
      <c r="AB240" s="10"/>
      <c r="AC240" s="10"/>
    </row>
    <row r="241" spans="1:29" ht="12">
      <c r="A241" s="16"/>
      <c r="B241" s="10"/>
      <c r="C241" s="10"/>
      <c r="D241" s="10"/>
      <c r="E241" s="10"/>
      <c r="F241" s="10"/>
      <c r="G241" s="9"/>
      <c r="H241" s="10"/>
      <c r="I241" s="10"/>
      <c r="J241" s="10"/>
      <c r="K241" s="10"/>
      <c r="L241" s="10"/>
      <c r="M241" s="10"/>
      <c r="N241" s="10"/>
      <c r="O241" s="10"/>
      <c r="P241" s="10"/>
      <c r="Q241" s="10"/>
      <c r="R241" s="10"/>
      <c r="S241" s="10"/>
      <c r="T241" s="10"/>
      <c r="U241" s="10"/>
      <c r="V241" s="10"/>
      <c r="W241" s="10"/>
      <c r="X241" s="10"/>
      <c r="Y241" s="10"/>
      <c r="Z241" s="10"/>
      <c r="AA241" s="10"/>
      <c r="AB241" s="10"/>
      <c r="AC241" s="10"/>
    </row>
    <row r="242" spans="1:29" ht="12">
      <c r="A242" s="16"/>
      <c r="B242" s="10"/>
      <c r="C242" s="10"/>
      <c r="D242" s="10"/>
      <c r="E242" s="10"/>
      <c r="F242" s="10"/>
      <c r="G242" s="9"/>
      <c r="H242" s="10"/>
      <c r="I242" s="10"/>
      <c r="J242" s="10"/>
      <c r="K242" s="10"/>
      <c r="L242" s="10"/>
      <c r="M242" s="10"/>
      <c r="N242" s="10"/>
      <c r="O242" s="10"/>
      <c r="P242" s="10"/>
      <c r="Q242" s="10"/>
      <c r="R242" s="10"/>
      <c r="S242" s="10"/>
      <c r="T242" s="10"/>
      <c r="U242" s="10"/>
      <c r="V242" s="10"/>
      <c r="W242" s="10"/>
      <c r="X242" s="10"/>
      <c r="Y242" s="10"/>
      <c r="Z242" s="10"/>
      <c r="AA242" s="10"/>
      <c r="AB242" s="10"/>
      <c r="AC242" s="10"/>
    </row>
    <row r="243" spans="1:29" ht="12">
      <c r="A243" s="16"/>
      <c r="B243" s="10"/>
      <c r="C243" s="10"/>
      <c r="D243" s="10"/>
      <c r="E243" s="10"/>
      <c r="F243" s="10"/>
      <c r="G243" s="9"/>
      <c r="H243" s="10"/>
      <c r="I243" s="10"/>
      <c r="J243" s="10"/>
      <c r="K243" s="10"/>
      <c r="L243" s="10"/>
      <c r="M243" s="10"/>
      <c r="N243" s="10"/>
      <c r="O243" s="10"/>
      <c r="P243" s="10"/>
      <c r="Q243" s="10"/>
      <c r="R243" s="10"/>
      <c r="S243" s="10"/>
      <c r="T243" s="10"/>
      <c r="U243" s="10"/>
      <c r="V243" s="10"/>
      <c r="W243" s="10"/>
      <c r="X243" s="10"/>
      <c r="Y243" s="10"/>
      <c r="Z243" s="10"/>
      <c r="AA243" s="10"/>
      <c r="AB243" s="10"/>
      <c r="AC243" s="10"/>
    </row>
    <row r="244" spans="1:29" ht="12">
      <c r="A244" s="16"/>
      <c r="B244" s="10"/>
      <c r="C244" s="10"/>
      <c r="D244" s="10"/>
      <c r="E244" s="10"/>
      <c r="F244" s="10"/>
      <c r="G244" s="9"/>
      <c r="H244" s="10"/>
      <c r="I244" s="10"/>
      <c r="J244" s="10"/>
      <c r="K244" s="10"/>
      <c r="L244" s="10"/>
      <c r="M244" s="10"/>
      <c r="N244" s="10"/>
      <c r="O244" s="10"/>
      <c r="P244" s="10"/>
      <c r="Q244" s="10"/>
      <c r="R244" s="10"/>
      <c r="S244" s="10"/>
      <c r="T244" s="10"/>
      <c r="U244" s="10"/>
      <c r="V244" s="10"/>
      <c r="W244" s="10"/>
      <c r="X244" s="10"/>
      <c r="Y244" s="10"/>
      <c r="Z244" s="10"/>
      <c r="AA244" s="10"/>
      <c r="AB244" s="10"/>
      <c r="AC244" s="10"/>
    </row>
    <row r="245" spans="1:29" ht="12">
      <c r="A245" s="16"/>
      <c r="B245" s="10"/>
      <c r="C245" s="10"/>
      <c r="D245" s="10"/>
      <c r="E245" s="10"/>
      <c r="F245" s="10"/>
      <c r="G245" s="9"/>
      <c r="H245" s="10"/>
      <c r="I245" s="10"/>
      <c r="J245" s="10"/>
      <c r="K245" s="10"/>
      <c r="L245" s="10"/>
      <c r="M245" s="10"/>
      <c r="N245" s="10"/>
      <c r="O245" s="10"/>
      <c r="P245" s="10"/>
      <c r="Q245" s="10"/>
      <c r="R245" s="10"/>
      <c r="S245" s="10"/>
      <c r="T245" s="10"/>
      <c r="U245" s="10"/>
      <c r="V245" s="10"/>
      <c r="W245" s="10"/>
      <c r="X245" s="10"/>
      <c r="Y245" s="10"/>
      <c r="Z245" s="10"/>
      <c r="AA245" s="10"/>
      <c r="AB245" s="10"/>
      <c r="AC245" s="10"/>
    </row>
    <row r="246" spans="1:29" ht="12">
      <c r="A246" s="16"/>
      <c r="B246" s="10"/>
      <c r="C246" s="10"/>
      <c r="D246" s="10"/>
      <c r="E246" s="10"/>
      <c r="F246" s="10"/>
      <c r="G246" s="9"/>
      <c r="H246" s="10"/>
      <c r="I246" s="10"/>
      <c r="J246" s="10"/>
      <c r="K246" s="10"/>
      <c r="L246" s="10"/>
      <c r="M246" s="10"/>
      <c r="N246" s="10"/>
      <c r="O246" s="10"/>
      <c r="P246" s="10"/>
      <c r="Q246" s="10"/>
      <c r="R246" s="10"/>
      <c r="S246" s="10"/>
      <c r="T246" s="10"/>
      <c r="U246" s="10"/>
      <c r="V246" s="10"/>
      <c r="W246" s="10"/>
      <c r="X246" s="10"/>
      <c r="Y246" s="10"/>
      <c r="Z246" s="10"/>
      <c r="AA246" s="10"/>
      <c r="AB246" s="10"/>
      <c r="AC246" s="10"/>
    </row>
    <row r="247" spans="1:29" ht="12">
      <c r="A247" s="16"/>
      <c r="B247" s="10"/>
      <c r="C247" s="10"/>
      <c r="D247" s="10"/>
      <c r="E247" s="10"/>
      <c r="F247" s="10"/>
      <c r="G247" s="9"/>
      <c r="H247" s="10"/>
      <c r="I247" s="10"/>
      <c r="J247" s="10"/>
      <c r="K247" s="10"/>
      <c r="L247" s="10"/>
      <c r="M247" s="10"/>
      <c r="N247" s="10"/>
      <c r="O247" s="10"/>
      <c r="P247" s="10"/>
      <c r="Q247" s="10"/>
      <c r="R247" s="10"/>
      <c r="S247" s="10"/>
      <c r="T247" s="10"/>
      <c r="U247" s="10"/>
      <c r="V247" s="10"/>
      <c r="W247" s="10"/>
      <c r="X247" s="10"/>
      <c r="Y247" s="10"/>
      <c r="Z247" s="10"/>
      <c r="AA247" s="10"/>
      <c r="AB247" s="10"/>
      <c r="AC247" s="10"/>
    </row>
    <row r="248" spans="1:29" ht="12">
      <c r="A248" s="16"/>
      <c r="B248" s="10"/>
      <c r="C248" s="10"/>
      <c r="D248" s="10"/>
      <c r="E248" s="10"/>
      <c r="F248" s="10"/>
      <c r="G248" s="9"/>
      <c r="H248" s="10"/>
      <c r="I248" s="10"/>
      <c r="J248" s="10"/>
      <c r="K248" s="10"/>
      <c r="L248" s="10"/>
      <c r="M248" s="10"/>
      <c r="N248" s="10"/>
      <c r="O248" s="10"/>
      <c r="P248" s="10"/>
      <c r="Q248" s="10"/>
      <c r="R248" s="10"/>
      <c r="S248" s="10"/>
      <c r="T248" s="10"/>
      <c r="U248" s="10"/>
      <c r="V248" s="10"/>
      <c r="W248" s="10"/>
      <c r="X248" s="10"/>
      <c r="Y248" s="10"/>
      <c r="Z248" s="10"/>
      <c r="AA248" s="10"/>
      <c r="AB248" s="10"/>
      <c r="AC248" s="10"/>
    </row>
    <row r="249" spans="1:29" ht="12">
      <c r="A249" s="16"/>
      <c r="B249" s="10"/>
      <c r="C249" s="10"/>
      <c r="D249" s="10"/>
      <c r="E249" s="10"/>
      <c r="F249" s="10"/>
      <c r="G249" s="9"/>
      <c r="H249" s="10"/>
      <c r="I249" s="10"/>
      <c r="J249" s="10"/>
      <c r="K249" s="10"/>
      <c r="L249" s="10"/>
      <c r="M249" s="10"/>
      <c r="N249" s="10"/>
      <c r="O249" s="10"/>
      <c r="P249" s="10"/>
      <c r="Q249" s="10"/>
      <c r="R249" s="10"/>
      <c r="S249" s="10"/>
      <c r="T249" s="10"/>
      <c r="U249" s="10"/>
      <c r="V249" s="10"/>
      <c r="W249" s="10"/>
      <c r="X249" s="10"/>
      <c r="Y249" s="10"/>
      <c r="Z249" s="10"/>
      <c r="AA249" s="10"/>
      <c r="AB249" s="10"/>
      <c r="AC249" s="10"/>
    </row>
    <row r="250" spans="1:29" ht="12">
      <c r="A250" s="16"/>
      <c r="B250" s="10"/>
      <c r="C250" s="10"/>
      <c r="D250" s="10"/>
      <c r="E250" s="10"/>
      <c r="F250" s="10"/>
      <c r="G250" s="9"/>
      <c r="H250" s="10"/>
      <c r="I250" s="10"/>
      <c r="J250" s="10"/>
      <c r="K250" s="10"/>
      <c r="L250" s="10"/>
      <c r="M250" s="10"/>
      <c r="N250" s="10"/>
      <c r="O250" s="10"/>
      <c r="P250" s="10"/>
      <c r="Q250" s="10"/>
      <c r="R250" s="10"/>
      <c r="S250" s="10"/>
      <c r="T250" s="10"/>
      <c r="U250" s="10"/>
      <c r="V250" s="10"/>
      <c r="W250" s="10"/>
      <c r="X250" s="10"/>
      <c r="Y250" s="10"/>
      <c r="Z250" s="10"/>
      <c r="AA250" s="10"/>
      <c r="AB250" s="10"/>
      <c r="AC250" s="10"/>
    </row>
    <row r="251" spans="1:29" ht="12">
      <c r="A251" s="16"/>
      <c r="B251" s="10"/>
      <c r="C251" s="10"/>
      <c r="D251" s="10"/>
      <c r="E251" s="10"/>
      <c r="F251" s="10"/>
      <c r="G251" s="9"/>
      <c r="H251" s="10"/>
      <c r="I251" s="10"/>
      <c r="J251" s="10"/>
      <c r="K251" s="10"/>
      <c r="L251" s="10"/>
      <c r="M251" s="10"/>
      <c r="N251" s="10"/>
      <c r="O251" s="10"/>
      <c r="P251" s="10"/>
      <c r="Q251" s="10"/>
      <c r="R251" s="10"/>
      <c r="S251" s="10"/>
      <c r="T251" s="10"/>
      <c r="U251" s="10"/>
      <c r="V251" s="10"/>
      <c r="W251" s="10"/>
      <c r="X251" s="10"/>
      <c r="Y251" s="10"/>
      <c r="Z251" s="10"/>
      <c r="AA251" s="10"/>
      <c r="AB251" s="10"/>
      <c r="AC251" s="10"/>
    </row>
    <row r="252" spans="1:29" ht="12">
      <c r="A252" s="16"/>
      <c r="B252" s="10"/>
      <c r="C252" s="10"/>
      <c r="D252" s="10"/>
      <c r="E252" s="10"/>
      <c r="F252" s="10"/>
      <c r="G252" s="9"/>
      <c r="H252" s="10"/>
      <c r="I252" s="10"/>
      <c r="J252" s="10"/>
      <c r="K252" s="10"/>
      <c r="L252" s="10"/>
      <c r="M252" s="10"/>
      <c r="N252" s="10"/>
      <c r="O252" s="10"/>
      <c r="P252" s="10"/>
      <c r="Q252" s="10"/>
      <c r="R252" s="10"/>
      <c r="S252" s="10"/>
      <c r="T252" s="10"/>
      <c r="U252" s="10"/>
      <c r="V252" s="10"/>
      <c r="W252" s="10"/>
      <c r="X252" s="10"/>
      <c r="Y252" s="10"/>
      <c r="Z252" s="10"/>
      <c r="AA252" s="10"/>
      <c r="AB252" s="10"/>
      <c r="AC252" s="10"/>
    </row>
    <row r="253" spans="1:29" ht="12">
      <c r="A253" s="16"/>
      <c r="B253" s="10"/>
      <c r="C253" s="10"/>
      <c r="D253" s="10"/>
      <c r="E253" s="10"/>
      <c r="F253" s="10"/>
      <c r="G253" s="9"/>
      <c r="H253" s="10"/>
      <c r="I253" s="10"/>
      <c r="J253" s="10"/>
      <c r="K253" s="10"/>
      <c r="L253" s="10"/>
      <c r="M253" s="10"/>
      <c r="N253" s="10"/>
      <c r="O253" s="10"/>
      <c r="P253" s="10"/>
      <c r="Q253" s="10"/>
      <c r="R253" s="10"/>
      <c r="S253" s="10"/>
      <c r="T253" s="10"/>
      <c r="U253" s="10"/>
      <c r="V253" s="10"/>
      <c r="W253" s="10"/>
      <c r="X253" s="10"/>
      <c r="Y253" s="10"/>
      <c r="Z253" s="10"/>
      <c r="AA253" s="10"/>
      <c r="AB253" s="10"/>
      <c r="AC253" s="10"/>
    </row>
    <row r="254" spans="1:29" ht="12">
      <c r="A254" s="16"/>
      <c r="B254" s="10"/>
      <c r="C254" s="10"/>
      <c r="D254" s="10"/>
      <c r="E254" s="10"/>
      <c r="F254" s="10"/>
      <c r="G254" s="9"/>
      <c r="H254" s="10"/>
      <c r="I254" s="10"/>
      <c r="J254" s="10"/>
      <c r="K254" s="10"/>
      <c r="L254" s="10"/>
      <c r="M254" s="10"/>
      <c r="N254" s="10"/>
      <c r="O254" s="10"/>
      <c r="P254" s="10"/>
      <c r="Q254" s="10"/>
      <c r="R254" s="10"/>
      <c r="S254" s="10"/>
      <c r="T254" s="10"/>
      <c r="U254" s="10"/>
      <c r="V254" s="10"/>
      <c r="W254" s="10"/>
      <c r="X254" s="10"/>
      <c r="Y254" s="10"/>
      <c r="Z254" s="10"/>
      <c r="AA254" s="10"/>
      <c r="AB254" s="10"/>
      <c r="AC254" s="10"/>
    </row>
    <row r="255" spans="1:29" ht="12">
      <c r="A255" s="16"/>
      <c r="B255" s="10"/>
      <c r="C255" s="10"/>
      <c r="D255" s="10"/>
      <c r="E255" s="10"/>
      <c r="F255" s="10"/>
      <c r="G255" s="9"/>
      <c r="H255" s="10"/>
      <c r="I255" s="10"/>
      <c r="J255" s="10"/>
      <c r="K255" s="10"/>
      <c r="L255" s="10"/>
      <c r="M255" s="10"/>
      <c r="N255" s="10"/>
      <c r="O255" s="10"/>
      <c r="P255" s="10"/>
      <c r="Q255" s="10"/>
      <c r="R255" s="10"/>
      <c r="S255" s="10"/>
      <c r="T255" s="10"/>
      <c r="U255" s="10"/>
      <c r="V255" s="10"/>
      <c r="W255" s="10"/>
      <c r="X255" s="10"/>
      <c r="Y255" s="10"/>
      <c r="Z255" s="10"/>
      <c r="AA255" s="10"/>
      <c r="AB255" s="10"/>
      <c r="AC255" s="10"/>
    </row>
    <row r="256" spans="1:29" ht="12">
      <c r="A256" s="16"/>
      <c r="B256" s="10"/>
      <c r="C256" s="10"/>
      <c r="D256" s="10"/>
      <c r="E256" s="10"/>
      <c r="F256" s="10"/>
      <c r="G256" s="9"/>
      <c r="H256" s="10"/>
      <c r="I256" s="10"/>
      <c r="J256" s="10"/>
      <c r="K256" s="10"/>
      <c r="L256" s="10"/>
      <c r="M256" s="10"/>
      <c r="N256" s="10"/>
      <c r="O256" s="10"/>
      <c r="P256" s="10"/>
      <c r="Q256" s="10"/>
      <c r="R256" s="10"/>
      <c r="S256" s="10"/>
      <c r="T256" s="10"/>
      <c r="U256" s="10"/>
      <c r="V256" s="10"/>
      <c r="W256" s="10"/>
      <c r="X256" s="10"/>
      <c r="Y256" s="10"/>
      <c r="Z256" s="10"/>
      <c r="AA256" s="10"/>
      <c r="AB256" s="10"/>
      <c r="AC256" s="10"/>
    </row>
    <row r="257" spans="1:29" ht="12">
      <c r="A257" s="16"/>
      <c r="B257" s="10"/>
      <c r="C257" s="10"/>
      <c r="D257" s="10"/>
      <c r="E257" s="10"/>
      <c r="F257" s="10"/>
      <c r="G257" s="9"/>
      <c r="H257" s="10"/>
      <c r="I257" s="10"/>
      <c r="J257" s="10"/>
      <c r="K257" s="10"/>
      <c r="L257" s="10"/>
      <c r="M257" s="10"/>
      <c r="N257" s="10"/>
      <c r="O257" s="10"/>
      <c r="P257" s="10"/>
      <c r="Q257" s="10"/>
      <c r="R257" s="10"/>
      <c r="S257" s="10"/>
      <c r="T257" s="10"/>
      <c r="U257" s="10"/>
      <c r="V257" s="10"/>
      <c r="W257" s="10"/>
      <c r="X257" s="10"/>
      <c r="Y257" s="10"/>
      <c r="Z257" s="10"/>
      <c r="AA257" s="10"/>
      <c r="AB257" s="10"/>
      <c r="AC257" s="10"/>
    </row>
    <row r="258" spans="1:29" ht="12">
      <c r="A258" s="16"/>
      <c r="B258" s="10"/>
      <c r="C258" s="10"/>
      <c r="D258" s="10"/>
      <c r="E258" s="10"/>
      <c r="F258" s="10"/>
      <c r="G258" s="9"/>
      <c r="H258" s="10"/>
      <c r="I258" s="10"/>
      <c r="J258" s="10"/>
      <c r="K258" s="10"/>
      <c r="L258" s="10"/>
      <c r="M258" s="10"/>
      <c r="N258" s="10"/>
      <c r="O258" s="10"/>
      <c r="P258" s="10"/>
      <c r="Q258" s="10"/>
      <c r="R258" s="10"/>
      <c r="S258" s="10"/>
      <c r="T258" s="10"/>
      <c r="U258" s="10"/>
      <c r="V258" s="10"/>
      <c r="W258" s="10"/>
      <c r="X258" s="10"/>
      <c r="Y258" s="10"/>
      <c r="Z258" s="10"/>
      <c r="AA258" s="10"/>
      <c r="AB258" s="10"/>
      <c r="AC258" s="10"/>
    </row>
    <row r="259" spans="1:29" ht="12">
      <c r="A259" s="16"/>
      <c r="B259" s="10"/>
      <c r="C259" s="10"/>
      <c r="D259" s="10"/>
      <c r="E259" s="10"/>
      <c r="F259" s="10"/>
      <c r="G259" s="9"/>
      <c r="H259" s="10"/>
      <c r="I259" s="10"/>
      <c r="J259" s="10"/>
      <c r="K259" s="10"/>
      <c r="L259" s="10"/>
      <c r="M259" s="10"/>
      <c r="N259" s="10"/>
      <c r="O259" s="10"/>
      <c r="P259" s="10"/>
      <c r="Q259" s="10"/>
      <c r="R259" s="10"/>
      <c r="S259" s="10"/>
      <c r="T259" s="10"/>
      <c r="U259" s="10"/>
      <c r="V259" s="10"/>
      <c r="W259" s="10"/>
      <c r="X259" s="10"/>
      <c r="Y259" s="10"/>
      <c r="Z259" s="10"/>
      <c r="AA259" s="10"/>
      <c r="AB259" s="10"/>
      <c r="AC259" s="10"/>
    </row>
    <row r="260" spans="1:29" ht="12">
      <c r="A260" s="16"/>
      <c r="B260" s="10"/>
      <c r="C260" s="10"/>
      <c r="D260" s="10"/>
      <c r="E260" s="10"/>
      <c r="F260" s="10"/>
      <c r="G260" s="9"/>
      <c r="H260" s="10"/>
      <c r="I260" s="10"/>
      <c r="J260" s="10"/>
      <c r="K260" s="10"/>
      <c r="L260" s="10"/>
      <c r="M260" s="10"/>
      <c r="N260" s="10"/>
      <c r="O260" s="10"/>
      <c r="P260" s="10"/>
      <c r="Q260" s="10"/>
      <c r="R260" s="10"/>
      <c r="S260" s="10"/>
      <c r="T260" s="10"/>
      <c r="U260" s="10"/>
      <c r="V260" s="10"/>
      <c r="W260" s="10"/>
      <c r="X260" s="10"/>
      <c r="Y260" s="10"/>
      <c r="Z260" s="10"/>
      <c r="AA260" s="10"/>
      <c r="AB260" s="10"/>
      <c r="AC260" s="10"/>
    </row>
    <row r="261" spans="1:29" ht="12">
      <c r="A261" s="16"/>
      <c r="B261" s="10"/>
      <c r="C261" s="10"/>
      <c r="D261" s="10"/>
      <c r="E261" s="10"/>
      <c r="F261" s="10"/>
      <c r="G261" s="9"/>
      <c r="H261" s="10"/>
      <c r="I261" s="10"/>
      <c r="J261" s="10"/>
      <c r="K261" s="10"/>
      <c r="L261" s="10"/>
      <c r="M261" s="10"/>
      <c r="N261" s="10"/>
      <c r="O261" s="10"/>
      <c r="P261" s="10"/>
      <c r="Q261" s="10"/>
      <c r="R261" s="10"/>
      <c r="S261" s="10"/>
      <c r="T261" s="10"/>
      <c r="U261" s="10"/>
      <c r="V261" s="10"/>
      <c r="W261" s="10"/>
      <c r="X261" s="10"/>
      <c r="Y261" s="10"/>
      <c r="Z261" s="10"/>
      <c r="AA261" s="10"/>
      <c r="AB261" s="10"/>
      <c r="AC261" s="10"/>
    </row>
    <row r="262" spans="1:29" ht="12">
      <c r="A262" s="16"/>
      <c r="B262" s="10"/>
      <c r="C262" s="10"/>
      <c r="D262" s="10"/>
      <c r="E262" s="10"/>
      <c r="F262" s="10"/>
      <c r="G262" s="9"/>
      <c r="H262" s="10"/>
      <c r="I262" s="10"/>
      <c r="J262" s="10"/>
      <c r="K262" s="10"/>
      <c r="L262" s="10"/>
      <c r="M262" s="10"/>
      <c r="N262" s="10"/>
      <c r="O262" s="10"/>
      <c r="P262" s="10"/>
      <c r="Q262" s="10"/>
      <c r="R262" s="10"/>
      <c r="S262" s="10"/>
      <c r="T262" s="10"/>
      <c r="U262" s="10"/>
      <c r="V262" s="10"/>
      <c r="W262" s="10"/>
      <c r="X262" s="10"/>
      <c r="Y262" s="10"/>
      <c r="Z262" s="10"/>
      <c r="AA262" s="10"/>
      <c r="AB262" s="10"/>
      <c r="AC262" s="10"/>
    </row>
    <row r="263" spans="1:29" ht="12">
      <c r="A263" s="16"/>
      <c r="B263" s="10"/>
      <c r="C263" s="10"/>
      <c r="D263" s="10"/>
      <c r="E263" s="10"/>
      <c r="F263" s="10"/>
      <c r="G263" s="9"/>
      <c r="H263" s="10"/>
      <c r="I263" s="10"/>
      <c r="J263" s="10"/>
      <c r="K263" s="10"/>
      <c r="L263" s="10"/>
      <c r="M263" s="10"/>
      <c r="N263" s="10"/>
      <c r="O263" s="10"/>
      <c r="P263" s="10"/>
      <c r="Q263" s="10"/>
      <c r="R263" s="10"/>
      <c r="S263" s="10"/>
      <c r="T263" s="10"/>
      <c r="U263" s="10"/>
      <c r="V263" s="10"/>
      <c r="W263" s="10"/>
      <c r="X263" s="10"/>
      <c r="Y263" s="10"/>
      <c r="Z263" s="10"/>
      <c r="AA263" s="10"/>
      <c r="AB263" s="10"/>
      <c r="AC263" s="10"/>
    </row>
    <row r="264" spans="1:29" ht="12">
      <c r="A264" s="16"/>
      <c r="B264" s="10"/>
      <c r="C264" s="10"/>
      <c r="D264" s="10"/>
      <c r="E264" s="10"/>
      <c r="F264" s="10"/>
      <c r="G264" s="9"/>
      <c r="H264" s="10"/>
      <c r="I264" s="10"/>
      <c r="J264" s="10"/>
      <c r="K264" s="10"/>
      <c r="L264" s="10"/>
      <c r="M264" s="10"/>
      <c r="N264" s="10"/>
      <c r="O264" s="10"/>
      <c r="P264" s="10"/>
      <c r="Q264" s="10"/>
      <c r="R264" s="10"/>
      <c r="S264" s="10"/>
      <c r="T264" s="10"/>
      <c r="U264" s="10"/>
      <c r="V264" s="10"/>
      <c r="W264" s="10"/>
      <c r="X264" s="10"/>
      <c r="Y264" s="10"/>
      <c r="Z264" s="10"/>
      <c r="AA264" s="10"/>
      <c r="AB264" s="10"/>
      <c r="AC264" s="10"/>
    </row>
    <row r="265" spans="1:29" ht="12">
      <c r="A265" s="16"/>
      <c r="B265" s="10"/>
      <c r="C265" s="10"/>
      <c r="D265" s="10"/>
      <c r="E265" s="10"/>
      <c r="F265" s="10"/>
      <c r="G265" s="9"/>
      <c r="H265" s="10"/>
      <c r="I265" s="10"/>
      <c r="J265" s="10"/>
      <c r="K265" s="10"/>
      <c r="L265" s="10"/>
      <c r="M265" s="10"/>
      <c r="N265" s="10"/>
      <c r="O265" s="10"/>
      <c r="P265" s="10"/>
      <c r="Q265" s="10"/>
      <c r="R265" s="10"/>
      <c r="S265" s="10"/>
      <c r="T265" s="10"/>
      <c r="U265" s="10"/>
      <c r="V265" s="10"/>
      <c r="W265" s="10"/>
      <c r="X265" s="10"/>
      <c r="Y265" s="10"/>
      <c r="Z265" s="10"/>
      <c r="AA265" s="10"/>
      <c r="AB265" s="10"/>
      <c r="AC265" s="10"/>
    </row>
    <row r="266" spans="1:29" ht="12">
      <c r="A266" s="16"/>
      <c r="B266" s="10"/>
      <c r="C266" s="10"/>
      <c r="D266" s="10"/>
      <c r="E266" s="10"/>
      <c r="F266" s="10"/>
      <c r="G266" s="9"/>
      <c r="H266" s="10"/>
      <c r="I266" s="10"/>
      <c r="J266" s="10"/>
      <c r="K266" s="10"/>
      <c r="L266" s="10"/>
      <c r="M266" s="10"/>
      <c r="N266" s="10"/>
      <c r="O266" s="10"/>
      <c r="P266" s="10"/>
      <c r="Q266" s="10"/>
      <c r="R266" s="10"/>
      <c r="S266" s="10"/>
      <c r="T266" s="10"/>
      <c r="U266" s="10"/>
      <c r="V266" s="10"/>
      <c r="W266" s="10"/>
      <c r="X266" s="10"/>
      <c r="Y266" s="10"/>
      <c r="Z266" s="10"/>
      <c r="AA266" s="10"/>
      <c r="AB266" s="10"/>
      <c r="AC266" s="10"/>
    </row>
    <row r="267" spans="1:29" ht="12">
      <c r="A267" s="16"/>
      <c r="B267" s="10"/>
      <c r="C267" s="10"/>
      <c r="D267" s="10"/>
      <c r="E267" s="10"/>
      <c r="F267" s="10"/>
      <c r="G267" s="9"/>
      <c r="H267" s="10"/>
      <c r="I267" s="10"/>
      <c r="J267" s="10"/>
      <c r="K267" s="10"/>
      <c r="L267" s="10"/>
      <c r="M267" s="10"/>
      <c r="N267" s="10"/>
      <c r="O267" s="10"/>
      <c r="P267" s="10"/>
      <c r="Q267" s="10"/>
      <c r="R267" s="10"/>
      <c r="S267" s="10"/>
      <c r="T267" s="10"/>
      <c r="U267" s="10"/>
      <c r="V267" s="10"/>
      <c r="W267" s="10"/>
      <c r="X267" s="10"/>
      <c r="Y267" s="10"/>
      <c r="Z267" s="10"/>
      <c r="AA267" s="10"/>
      <c r="AB267" s="10"/>
      <c r="AC267" s="10"/>
    </row>
    <row r="268" spans="1:29" ht="12">
      <c r="A268" s="16"/>
      <c r="B268" s="10"/>
      <c r="C268" s="10"/>
      <c r="D268" s="10"/>
      <c r="E268" s="10"/>
      <c r="F268" s="10"/>
      <c r="G268" s="9"/>
      <c r="H268" s="10"/>
      <c r="I268" s="10"/>
      <c r="J268" s="10"/>
      <c r="K268" s="10"/>
      <c r="L268" s="10"/>
      <c r="M268" s="10"/>
      <c r="N268" s="10"/>
      <c r="O268" s="10"/>
      <c r="P268" s="10"/>
      <c r="Q268" s="10"/>
      <c r="R268" s="10"/>
      <c r="S268" s="10"/>
      <c r="T268" s="10"/>
      <c r="U268" s="10"/>
      <c r="V268" s="10"/>
      <c r="W268" s="10"/>
      <c r="X268" s="10"/>
      <c r="Y268" s="10"/>
      <c r="Z268" s="10"/>
      <c r="AA268" s="10"/>
      <c r="AB268" s="10"/>
      <c r="AC268" s="10"/>
    </row>
    <row r="269" spans="1:29" ht="12">
      <c r="A269" s="16"/>
      <c r="B269" s="10"/>
      <c r="C269" s="10"/>
      <c r="D269" s="10"/>
      <c r="E269" s="10"/>
      <c r="F269" s="10"/>
      <c r="G269" s="9"/>
      <c r="H269" s="10"/>
      <c r="I269" s="10"/>
      <c r="J269" s="10"/>
      <c r="K269" s="10"/>
      <c r="L269" s="10"/>
      <c r="M269" s="10"/>
      <c r="N269" s="10"/>
      <c r="O269" s="10"/>
      <c r="P269" s="10"/>
      <c r="Q269" s="10"/>
      <c r="R269" s="10"/>
      <c r="S269" s="10"/>
      <c r="T269" s="10"/>
      <c r="U269" s="10"/>
      <c r="V269" s="10"/>
      <c r="W269" s="10"/>
      <c r="X269" s="10"/>
      <c r="Y269" s="10"/>
      <c r="Z269" s="10"/>
      <c r="AA269" s="10"/>
      <c r="AB269" s="10"/>
      <c r="AC269" s="10"/>
    </row>
    <row r="270" spans="1:29" ht="12">
      <c r="A270" s="16"/>
      <c r="B270" s="10"/>
      <c r="C270" s="10"/>
      <c r="D270" s="10"/>
      <c r="E270" s="10"/>
      <c r="F270" s="10"/>
      <c r="G270" s="9"/>
      <c r="H270" s="10"/>
      <c r="I270" s="10"/>
      <c r="J270" s="10"/>
      <c r="K270" s="10"/>
      <c r="L270" s="10"/>
      <c r="M270" s="10"/>
      <c r="N270" s="10"/>
      <c r="O270" s="10"/>
      <c r="P270" s="10"/>
      <c r="Q270" s="10"/>
      <c r="R270" s="10"/>
      <c r="S270" s="10"/>
      <c r="T270" s="10"/>
      <c r="U270" s="10"/>
      <c r="V270" s="10"/>
      <c r="W270" s="10"/>
      <c r="X270" s="10"/>
      <c r="Y270" s="10"/>
      <c r="Z270" s="10"/>
      <c r="AA270" s="10"/>
      <c r="AB270" s="10"/>
      <c r="AC270" s="10"/>
    </row>
    <row r="271" spans="1:29" ht="12">
      <c r="A271" s="16"/>
      <c r="B271" s="10"/>
      <c r="C271" s="10"/>
      <c r="D271" s="10"/>
      <c r="E271" s="10"/>
      <c r="F271" s="10"/>
      <c r="G271" s="9"/>
      <c r="H271" s="10"/>
      <c r="I271" s="10"/>
      <c r="J271" s="10"/>
      <c r="K271" s="10"/>
      <c r="L271" s="10"/>
      <c r="M271" s="10"/>
      <c r="N271" s="10"/>
      <c r="O271" s="10"/>
      <c r="P271" s="10"/>
      <c r="Q271" s="10"/>
      <c r="R271" s="10"/>
      <c r="S271" s="10"/>
      <c r="T271" s="10"/>
      <c r="U271" s="10"/>
      <c r="V271" s="10"/>
      <c r="W271" s="10"/>
      <c r="X271" s="10"/>
      <c r="Y271" s="10"/>
      <c r="Z271" s="10"/>
      <c r="AA271" s="10"/>
      <c r="AB271" s="10"/>
      <c r="AC271" s="10"/>
    </row>
    <row r="272" spans="1:29" ht="12">
      <c r="A272" s="16"/>
      <c r="B272" s="10"/>
      <c r="C272" s="10"/>
      <c r="D272" s="10"/>
      <c r="E272" s="10"/>
      <c r="F272" s="10"/>
      <c r="G272" s="9"/>
      <c r="H272" s="10"/>
      <c r="I272" s="10"/>
      <c r="J272" s="10"/>
      <c r="K272" s="10"/>
      <c r="L272" s="10"/>
      <c r="M272" s="10"/>
      <c r="N272" s="10"/>
      <c r="O272" s="10"/>
      <c r="P272" s="10"/>
      <c r="Q272" s="10"/>
      <c r="R272" s="10"/>
      <c r="S272" s="10"/>
      <c r="T272" s="10"/>
      <c r="U272" s="10"/>
      <c r="V272" s="10"/>
      <c r="W272" s="10"/>
      <c r="X272" s="10"/>
      <c r="Y272" s="10"/>
      <c r="Z272" s="10"/>
      <c r="AA272" s="10"/>
      <c r="AB272" s="10"/>
      <c r="AC272" s="10"/>
    </row>
    <row r="273" spans="1:29" ht="12">
      <c r="A273" s="16"/>
      <c r="B273" s="10"/>
      <c r="C273" s="10"/>
      <c r="D273" s="10"/>
      <c r="E273" s="10"/>
      <c r="F273" s="10"/>
      <c r="G273" s="9"/>
      <c r="H273" s="10"/>
      <c r="I273" s="10"/>
      <c r="J273" s="10"/>
      <c r="K273" s="10"/>
      <c r="L273" s="10"/>
      <c r="M273" s="10"/>
      <c r="N273" s="10"/>
      <c r="O273" s="10"/>
      <c r="P273" s="10"/>
      <c r="Q273" s="10"/>
      <c r="R273" s="10"/>
      <c r="S273" s="10"/>
      <c r="T273" s="10"/>
      <c r="U273" s="10"/>
      <c r="V273" s="10"/>
      <c r="W273" s="10"/>
      <c r="X273" s="10"/>
      <c r="Y273" s="10"/>
      <c r="Z273" s="10"/>
      <c r="AA273" s="10"/>
      <c r="AB273" s="10"/>
      <c r="AC273" s="10"/>
    </row>
    <row r="274" spans="1:29" ht="12">
      <c r="A274" s="16"/>
      <c r="B274" s="10"/>
      <c r="C274" s="10"/>
      <c r="D274" s="10"/>
      <c r="E274" s="10"/>
      <c r="F274" s="10"/>
      <c r="G274" s="9"/>
      <c r="H274" s="10"/>
      <c r="I274" s="10"/>
      <c r="J274" s="10"/>
      <c r="K274" s="10"/>
      <c r="L274" s="10"/>
      <c r="M274" s="10"/>
      <c r="N274" s="10"/>
      <c r="O274" s="10"/>
      <c r="P274" s="10"/>
      <c r="Q274" s="10"/>
      <c r="R274" s="10"/>
      <c r="S274" s="10"/>
      <c r="T274" s="10"/>
      <c r="U274" s="10"/>
      <c r="V274" s="10"/>
      <c r="W274" s="10"/>
      <c r="X274" s="10"/>
      <c r="Y274" s="10"/>
      <c r="Z274" s="10"/>
      <c r="AA274" s="10"/>
      <c r="AB274" s="10"/>
      <c r="AC274" s="10"/>
    </row>
    <row r="275" spans="1:29" ht="12">
      <c r="A275" s="16"/>
      <c r="B275" s="10"/>
      <c r="C275" s="10"/>
      <c r="D275" s="10"/>
      <c r="E275" s="10"/>
      <c r="F275" s="10"/>
      <c r="G275" s="9"/>
      <c r="H275" s="10"/>
      <c r="I275" s="10"/>
      <c r="J275" s="10"/>
      <c r="K275" s="10"/>
      <c r="L275" s="10"/>
      <c r="M275" s="10"/>
      <c r="N275" s="10"/>
      <c r="O275" s="10"/>
      <c r="P275" s="10"/>
      <c r="Q275" s="10"/>
      <c r="R275" s="10"/>
      <c r="S275" s="10"/>
      <c r="T275" s="10"/>
      <c r="U275" s="10"/>
      <c r="V275" s="10"/>
      <c r="W275" s="10"/>
      <c r="X275" s="10"/>
      <c r="Y275" s="10"/>
      <c r="Z275" s="10"/>
      <c r="AA275" s="10"/>
      <c r="AB275" s="10"/>
      <c r="AC275" s="10"/>
    </row>
    <row r="276" spans="1:29" ht="12">
      <c r="A276" s="16"/>
      <c r="B276" s="10"/>
      <c r="C276" s="10"/>
      <c r="D276" s="10"/>
      <c r="E276" s="10"/>
      <c r="F276" s="10"/>
      <c r="G276" s="9"/>
      <c r="H276" s="10"/>
      <c r="I276" s="10"/>
      <c r="J276" s="10"/>
      <c r="K276" s="10"/>
      <c r="L276" s="10"/>
      <c r="M276" s="10"/>
      <c r="N276" s="10"/>
      <c r="O276" s="10"/>
      <c r="P276" s="10"/>
      <c r="Q276" s="10"/>
      <c r="R276" s="10"/>
      <c r="S276" s="10"/>
      <c r="T276" s="10"/>
      <c r="U276" s="10"/>
      <c r="V276" s="10"/>
      <c r="W276" s="10"/>
      <c r="X276" s="10"/>
      <c r="Y276" s="10"/>
      <c r="Z276" s="10"/>
      <c r="AA276" s="10"/>
      <c r="AB276" s="10"/>
      <c r="AC276" s="10"/>
    </row>
    <row r="277" spans="1:29" ht="12">
      <c r="A277" s="16"/>
      <c r="B277" s="10"/>
      <c r="C277" s="10"/>
      <c r="D277" s="10"/>
      <c r="E277" s="10"/>
      <c r="F277" s="10"/>
      <c r="G277" s="9"/>
      <c r="H277" s="10"/>
      <c r="I277" s="10"/>
      <c r="J277" s="10"/>
      <c r="K277" s="10"/>
      <c r="L277" s="10"/>
      <c r="M277" s="10"/>
      <c r="N277" s="10"/>
      <c r="O277" s="10"/>
      <c r="P277" s="10"/>
      <c r="Q277" s="10"/>
      <c r="R277" s="10"/>
      <c r="S277" s="10"/>
      <c r="T277" s="10"/>
      <c r="U277" s="10"/>
      <c r="V277" s="10"/>
      <c r="W277" s="10"/>
      <c r="X277" s="10"/>
      <c r="Y277" s="10"/>
      <c r="Z277" s="10"/>
      <c r="AA277" s="10"/>
      <c r="AB277" s="10"/>
      <c r="AC277" s="10"/>
    </row>
    <row r="278" spans="1:29" ht="12">
      <c r="A278" s="16"/>
      <c r="B278" s="10"/>
      <c r="C278" s="10"/>
      <c r="D278" s="10"/>
      <c r="E278" s="10"/>
      <c r="F278" s="10"/>
      <c r="G278" s="9"/>
      <c r="H278" s="10"/>
      <c r="I278" s="10"/>
      <c r="J278" s="10"/>
      <c r="K278" s="10"/>
      <c r="L278" s="10"/>
      <c r="M278" s="10"/>
      <c r="N278" s="10"/>
      <c r="O278" s="10"/>
      <c r="P278" s="10"/>
      <c r="Q278" s="10"/>
      <c r="R278" s="10"/>
      <c r="S278" s="10"/>
      <c r="T278" s="10"/>
      <c r="U278" s="10"/>
      <c r="V278" s="10"/>
      <c r="W278" s="10"/>
      <c r="X278" s="10"/>
      <c r="Y278" s="10"/>
      <c r="Z278" s="10"/>
      <c r="AA278" s="10"/>
      <c r="AB278" s="10"/>
      <c r="AC278" s="10"/>
    </row>
    <row r="279" spans="1:29" ht="12">
      <c r="A279" s="16"/>
      <c r="B279" s="10"/>
      <c r="C279" s="10"/>
      <c r="D279" s="10"/>
      <c r="E279" s="10"/>
      <c r="F279" s="10"/>
      <c r="G279" s="9"/>
      <c r="H279" s="10"/>
      <c r="I279" s="10"/>
      <c r="J279" s="10"/>
      <c r="K279" s="10"/>
      <c r="L279" s="10"/>
      <c r="M279" s="10"/>
      <c r="N279" s="10"/>
      <c r="O279" s="10"/>
      <c r="P279" s="10"/>
      <c r="Q279" s="10"/>
      <c r="R279" s="10"/>
      <c r="S279" s="10"/>
      <c r="T279" s="10"/>
      <c r="U279" s="10"/>
      <c r="V279" s="10"/>
      <c r="W279" s="10"/>
      <c r="X279" s="10"/>
      <c r="Y279" s="10"/>
      <c r="Z279" s="10"/>
      <c r="AA279" s="10"/>
      <c r="AB279" s="10"/>
      <c r="AC279" s="10"/>
    </row>
    <row r="280" spans="1:29" ht="12">
      <c r="A280" s="16"/>
      <c r="B280" s="10"/>
      <c r="C280" s="10"/>
      <c r="D280" s="10"/>
      <c r="E280" s="10"/>
      <c r="F280" s="10"/>
      <c r="G280" s="9"/>
      <c r="H280" s="10"/>
      <c r="I280" s="10"/>
      <c r="J280" s="10"/>
      <c r="K280" s="10"/>
      <c r="L280" s="10"/>
      <c r="M280" s="10"/>
      <c r="N280" s="10"/>
      <c r="O280" s="10"/>
      <c r="P280" s="10"/>
      <c r="Q280" s="10"/>
      <c r="R280" s="10"/>
      <c r="S280" s="10"/>
      <c r="T280" s="10"/>
      <c r="U280" s="10"/>
      <c r="V280" s="10"/>
      <c r="W280" s="10"/>
      <c r="X280" s="10"/>
      <c r="Y280" s="10"/>
      <c r="Z280" s="10"/>
      <c r="AA280" s="10"/>
      <c r="AB280" s="10"/>
      <c r="AC280" s="10"/>
    </row>
    <row r="281" spans="1:29" ht="12">
      <c r="A281" s="16"/>
      <c r="B281" s="10"/>
      <c r="C281" s="10"/>
      <c r="D281" s="10"/>
      <c r="E281" s="10"/>
      <c r="F281" s="10"/>
      <c r="G281" s="9"/>
      <c r="H281" s="10"/>
      <c r="I281" s="10"/>
      <c r="J281" s="10"/>
      <c r="K281" s="10"/>
      <c r="L281" s="10"/>
      <c r="M281" s="10"/>
      <c r="N281" s="10"/>
      <c r="O281" s="10"/>
      <c r="P281" s="10"/>
      <c r="Q281" s="10"/>
      <c r="R281" s="10"/>
      <c r="S281" s="10"/>
      <c r="T281" s="10"/>
      <c r="U281" s="10"/>
      <c r="V281" s="10"/>
      <c r="W281" s="10"/>
      <c r="X281" s="10"/>
      <c r="Y281" s="10"/>
      <c r="Z281" s="10"/>
      <c r="AA281" s="10"/>
      <c r="AB281" s="10"/>
      <c r="AC281" s="10"/>
    </row>
    <row r="282" spans="1:29" ht="12">
      <c r="A282" s="16"/>
      <c r="B282" s="10"/>
      <c r="C282" s="10"/>
      <c r="D282" s="10"/>
      <c r="E282" s="10"/>
      <c r="F282" s="10"/>
      <c r="G282" s="9"/>
      <c r="H282" s="10"/>
      <c r="I282" s="10"/>
      <c r="J282" s="10"/>
      <c r="K282" s="10"/>
      <c r="L282" s="10"/>
      <c r="M282" s="10"/>
      <c r="N282" s="10"/>
      <c r="O282" s="10"/>
      <c r="P282" s="10"/>
      <c r="Q282" s="10"/>
      <c r="R282" s="10"/>
      <c r="S282" s="10"/>
      <c r="T282" s="10"/>
      <c r="U282" s="10"/>
      <c r="V282" s="10"/>
      <c r="W282" s="10"/>
      <c r="X282" s="10"/>
      <c r="Y282" s="10"/>
      <c r="Z282" s="10"/>
      <c r="AA282" s="10"/>
      <c r="AB282" s="10"/>
      <c r="AC282" s="10"/>
    </row>
    <row r="283" spans="1:29" ht="12">
      <c r="A283" s="16"/>
      <c r="B283" s="10"/>
      <c r="C283" s="10"/>
      <c r="D283" s="10"/>
      <c r="E283" s="10"/>
      <c r="F283" s="10"/>
      <c r="G283" s="9"/>
      <c r="H283" s="10"/>
      <c r="I283" s="10"/>
      <c r="J283" s="10"/>
      <c r="K283" s="10"/>
      <c r="L283" s="10"/>
      <c r="M283" s="10"/>
      <c r="N283" s="10"/>
      <c r="O283" s="10"/>
      <c r="P283" s="10"/>
      <c r="Q283" s="10"/>
      <c r="R283" s="10"/>
      <c r="S283" s="10"/>
      <c r="T283" s="10"/>
      <c r="U283" s="10"/>
      <c r="V283" s="10"/>
      <c r="W283" s="10"/>
      <c r="X283" s="10"/>
      <c r="Y283" s="10"/>
      <c r="Z283" s="10"/>
      <c r="AA283" s="10"/>
      <c r="AB283" s="10"/>
      <c r="AC283" s="10"/>
    </row>
    <row r="284" spans="1:29" ht="12">
      <c r="A284" s="16"/>
      <c r="B284" s="10"/>
      <c r="C284" s="10"/>
      <c r="D284" s="10"/>
      <c r="E284" s="10"/>
      <c r="F284" s="10"/>
      <c r="G284" s="9"/>
      <c r="H284" s="10"/>
      <c r="I284" s="10"/>
      <c r="J284" s="10"/>
      <c r="K284" s="10"/>
      <c r="L284" s="10"/>
      <c r="M284" s="10"/>
      <c r="N284" s="10"/>
      <c r="O284" s="10"/>
      <c r="P284" s="10"/>
      <c r="Q284" s="10"/>
      <c r="R284" s="10"/>
      <c r="S284" s="10"/>
      <c r="T284" s="10"/>
      <c r="U284" s="10"/>
      <c r="V284" s="10"/>
      <c r="W284" s="10"/>
      <c r="X284" s="10"/>
      <c r="Y284" s="10"/>
      <c r="Z284" s="10"/>
      <c r="AA284" s="10"/>
      <c r="AB284" s="10"/>
      <c r="AC284" s="10"/>
    </row>
    <row r="285" spans="1:29" ht="12">
      <c r="A285" s="16"/>
      <c r="B285" s="10"/>
      <c r="C285" s="10"/>
      <c r="D285" s="10"/>
      <c r="E285" s="10"/>
      <c r="F285" s="10"/>
      <c r="G285" s="9"/>
      <c r="H285" s="10"/>
      <c r="I285" s="10"/>
      <c r="J285" s="10"/>
      <c r="K285" s="10"/>
      <c r="L285" s="10"/>
      <c r="M285" s="10"/>
      <c r="N285" s="10"/>
      <c r="O285" s="10"/>
      <c r="P285" s="10"/>
      <c r="Q285" s="10"/>
      <c r="R285" s="10"/>
      <c r="S285" s="10"/>
      <c r="T285" s="10"/>
      <c r="U285" s="10"/>
      <c r="V285" s="10"/>
      <c r="W285" s="10"/>
      <c r="X285" s="10"/>
      <c r="Y285" s="10"/>
      <c r="Z285" s="10"/>
      <c r="AA285" s="10"/>
      <c r="AB285" s="10"/>
      <c r="AC285" s="10"/>
    </row>
    <row r="286" spans="1:29" ht="12">
      <c r="A286" s="16"/>
      <c r="B286" s="10"/>
      <c r="C286" s="10"/>
      <c r="D286" s="10"/>
      <c r="E286" s="10"/>
      <c r="F286" s="10"/>
      <c r="G286" s="9"/>
      <c r="H286" s="10"/>
      <c r="I286" s="10"/>
      <c r="J286" s="10"/>
      <c r="K286" s="10"/>
      <c r="L286" s="10"/>
      <c r="M286" s="10"/>
      <c r="N286" s="10"/>
      <c r="O286" s="10"/>
      <c r="P286" s="10"/>
      <c r="Q286" s="10"/>
      <c r="R286" s="10"/>
      <c r="S286" s="10"/>
      <c r="T286" s="10"/>
      <c r="U286" s="10"/>
      <c r="V286" s="10"/>
      <c r="W286" s="10"/>
      <c r="X286" s="10"/>
      <c r="Y286" s="10"/>
      <c r="Z286" s="10"/>
      <c r="AA286" s="10"/>
      <c r="AB286" s="10"/>
      <c r="AC286" s="10"/>
    </row>
    <row r="287" spans="1:29" ht="12">
      <c r="A287" s="16"/>
      <c r="B287" s="10"/>
      <c r="C287" s="10"/>
      <c r="D287" s="10"/>
      <c r="E287" s="10"/>
      <c r="F287" s="10"/>
      <c r="G287" s="9"/>
      <c r="H287" s="10"/>
      <c r="I287" s="10"/>
      <c r="J287" s="10"/>
      <c r="K287" s="10"/>
      <c r="L287" s="10"/>
      <c r="M287" s="10"/>
      <c r="N287" s="10"/>
      <c r="O287" s="10"/>
      <c r="P287" s="10"/>
      <c r="Q287" s="10"/>
      <c r="R287" s="10"/>
      <c r="S287" s="10"/>
      <c r="T287" s="10"/>
      <c r="U287" s="10"/>
      <c r="V287" s="10"/>
      <c r="W287" s="10"/>
      <c r="X287" s="10"/>
      <c r="Y287" s="10"/>
      <c r="Z287" s="10"/>
      <c r="AA287" s="10"/>
      <c r="AB287" s="10"/>
      <c r="AC287" s="10"/>
    </row>
    <row r="288" spans="1:29" ht="12">
      <c r="A288" s="16"/>
      <c r="B288" s="10"/>
      <c r="C288" s="10"/>
      <c r="D288" s="10"/>
      <c r="E288" s="10"/>
      <c r="F288" s="10"/>
      <c r="G288" s="9"/>
      <c r="H288" s="10"/>
      <c r="I288" s="10"/>
      <c r="J288" s="10"/>
      <c r="K288" s="10"/>
      <c r="L288" s="10"/>
      <c r="M288" s="10"/>
      <c r="N288" s="10"/>
      <c r="O288" s="10"/>
      <c r="P288" s="10"/>
      <c r="Q288" s="10"/>
      <c r="R288" s="10"/>
      <c r="S288" s="10"/>
      <c r="T288" s="10"/>
      <c r="U288" s="10"/>
      <c r="V288" s="10"/>
      <c r="W288" s="10"/>
      <c r="X288" s="10"/>
      <c r="Y288" s="10"/>
      <c r="Z288" s="10"/>
      <c r="AA288" s="10"/>
      <c r="AB288" s="10"/>
      <c r="AC288" s="10"/>
    </row>
    <row r="289" spans="1:29" ht="12">
      <c r="A289" s="16"/>
      <c r="B289" s="10"/>
      <c r="C289" s="10"/>
      <c r="D289" s="10"/>
      <c r="E289" s="10"/>
      <c r="F289" s="10"/>
      <c r="G289" s="9"/>
      <c r="H289" s="10"/>
      <c r="I289" s="10"/>
      <c r="J289" s="10"/>
      <c r="K289" s="10"/>
      <c r="L289" s="10"/>
      <c r="M289" s="10"/>
      <c r="N289" s="10"/>
      <c r="O289" s="10"/>
      <c r="P289" s="10"/>
      <c r="Q289" s="10"/>
      <c r="R289" s="10"/>
      <c r="S289" s="10"/>
      <c r="T289" s="10"/>
      <c r="U289" s="10"/>
      <c r="V289" s="10"/>
      <c r="W289" s="10"/>
      <c r="X289" s="10"/>
      <c r="Y289" s="10"/>
      <c r="Z289" s="10"/>
      <c r="AA289" s="10"/>
      <c r="AB289" s="10"/>
      <c r="AC289" s="10"/>
    </row>
    <row r="290" spans="1:29" ht="12">
      <c r="A290" s="16"/>
      <c r="B290" s="10"/>
      <c r="C290" s="10"/>
      <c r="D290" s="10"/>
      <c r="E290" s="10"/>
      <c r="F290" s="10"/>
      <c r="G290" s="9"/>
      <c r="H290" s="10"/>
      <c r="I290" s="10"/>
      <c r="J290" s="10"/>
      <c r="K290" s="10"/>
      <c r="L290" s="10"/>
      <c r="M290" s="10"/>
      <c r="N290" s="10"/>
      <c r="O290" s="10"/>
      <c r="P290" s="10"/>
      <c r="Q290" s="10"/>
      <c r="R290" s="10"/>
      <c r="S290" s="10"/>
      <c r="T290" s="10"/>
      <c r="U290" s="10"/>
      <c r="V290" s="10"/>
      <c r="W290" s="10"/>
      <c r="X290" s="10"/>
      <c r="Y290" s="10"/>
      <c r="Z290" s="10"/>
      <c r="AA290" s="10"/>
      <c r="AB290" s="10"/>
      <c r="AC290" s="10"/>
    </row>
    <row r="291" spans="1:29" ht="12">
      <c r="A291" s="16"/>
      <c r="B291" s="10"/>
      <c r="C291" s="10"/>
      <c r="D291" s="10"/>
      <c r="E291" s="10"/>
      <c r="F291" s="10"/>
      <c r="G291" s="9"/>
      <c r="H291" s="10"/>
      <c r="I291" s="10"/>
      <c r="J291" s="10"/>
      <c r="K291" s="10"/>
      <c r="L291" s="10"/>
      <c r="M291" s="10"/>
      <c r="N291" s="10"/>
      <c r="O291" s="10"/>
      <c r="P291" s="10"/>
      <c r="Q291" s="10"/>
      <c r="R291" s="10"/>
      <c r="S291" s="10"/>
      <c r="T291" s="10"/>
      <c r="U291" s="10"/>
      <c r="V291" s="10"/>
      <c r="W291" s="10"/>
      <c r="X291" s="10"/>
      <c r="Y291" s="10"/>
      <c r="Z291" s="10"/>
      <c r="AA291" s="10"/>
      <c r="AB291" s="10"/>
      <c r="AC291" s="10"/>
    </row>
    <row r="292" spans="1:29" ht="12">
      <c r="A292" s="16"/>
      <c r="B292" s="10"/>
      <c r="C292" s="10"/>
      <c r="D292" s="10"/>
      <c r="E292" s="10"/>
      <c r="F292" s="10"/>
      <c r="G292" s="9"/>
      <c r="H292" s="10"/>
      <c r="I292" s="10"/>
      <c r="J292" s="10"/>
      <c r="K292" s="10"/>
      <c r="L292" s="10"/>
      <c r="M292" s="10"/>
      <c r="N292" s="10"/>
      <c r="O292" s="10"/>
      <c r="P292" s="10"/>
      <c r="Q292" s="10"/>
      <c r="R292" s="10"/>
      <c r="S292" s="10"/>
      <c r="T292" s="10"/>
      <c r="U292" s="10"/>
      <c r="V292" s="10"/>
      <c r="W292" s="10"/>
      <c r="X292" s="10"/>
      <c r="Y292" s="10"/>
      <c r="Z292" s="10"/>
      <c r="AA292" s="10"/>
      <c r="AB292" s="10"/>
      <c r="AC292" s="10"/>
    </row>
    <row r="293" spans="1:29" ht="12">
      <c r="A293" s="16"/>
      <c r="B293" s="10"/>
      <c r="C293" s="10"/>
      <c r="D293" s="10"/>
      <c r="E293" s="10"/>
      <c r="F293" s="10"/>
      <c r="G293" s="9"/>
      <c r="H293" s="10"/>
      <c r="I293" s="10"/>
      <c r="J293" s="10"/>
      <c r="K293" s="10"/>
      <c r="L293" s="10"/>
      <c r="M293" s="10"/>
      <c r="N293" s="10"/>
      <c r="O293" s="10"/>
      <c r="P293" s="10"/>
      <c r="Q293" s="10"/>
      <c r="R293" s="10"/>
      <c r="S293" s="10"/>
      <c r="T293" s="10"/>
      <c r="U293" s="10"/>
      <c r="V293" s="10"/>
      <c r="W293" s="10"/>
      <c r="X293" s="10"/>
      <c r="Y293" s="10"/>
      <c r="Z293" s="10"/>
      <c r="AA293" s="10"/>
      <c r="AB293" s="10"/>
      <c r="AC293" s="10"/>
    </row>
    <row r="294" spans="1:29" ht="12">
      <c r="A294" s="16"/>
      <c r="B294" s="10"/>
      <c r="C294" s="10"/>
      <c r="D294" s="10"/>
      <c r="E294" s="10"/>
      <c r="F294" s="10"/>
      <c r="G294" s="9"/>
      <c r="H294" s="10"/>
      <c r="I294" s="10"/>
      <c r="J294" s="10"/>
      <c r="K294" s="10"/>
      <c r="L294" s="10"/>
      <c r="M294" s="10"/>
      <c r="N294" s="10"/>
      <c r="O294" s="10"/>
      <c r="P294" s="10"/>
      <c r="Q294" s="10"/>
      <c r="R294" s="10"/>
      <c r="S294" s="10"/>
      <c r="T294" s="10"/>
      <c r="U294" s="10"/>
      <c r="V294" s="10"/>
      <c r="W294" s="10"/>
      <c r="X294" s="10"/>
      <c r="Y294" s="10"/>
      <c r="Z294" s="10"/>
      <c r="AA294" s="10"/>
      <c r="AB294" s="10"/>
      <c r="AC294" s="10"/>
    </row>
    <row r="295" spans="1:29" ht="12">
      <c r="A295" s="16"/>
      <c r="B295" s="10"/>
      <c r="C295" s="10"/>
      <c r="D295" s="10"/>
      <c r="E295" s="10"/>
      <c r="F295" s="10"/>
      <c r="G295" s="9"/>
      <c r="H295" s="10"/>
      <c r="I295" s="10"/>
      <c r="J295" s="10"/>
      <c r="K295" s="10"/>
      <c r="L295" s="10"/>
      <c r="M295" s="10"/>
      <c r="N295" s="10"/>
      <c r="O295" s="10"/>
      <c r="P295" s="10"/>
      <c r="Q295" s="10"/>
      <c r="R295" s="10"/>
      <c r="S295" s="10"/>
      <c r="T295" s="10"/>
      <c r="U295" s="10"/>
      <c r="V295" s="10"/>
      <c r="W295" s="10"/>
      <c r="X295" s="10"/>
      <c r="Y295" s="10"/>
      <c r="Z295" s="10"/>
      <c r="AA295" s="10"/>
      <c r="AB295" s="10"/>
      <c r="AC295" s="10"/>
    </row>
    <row r="296" spans="1:29" ht="12">
      <c r="A296" s="16"/>
      <c r="B296" s="10"/>
      <c r="C296" s="10"/>
      <c r="D296" s="10"/>
      <c r="E296" s="10"/>
      <c r="F296" s="10"/>
      <c r="G296" s="9"/>
      <c r="H296" s="10"/>
      <c r="I296" s="10"/>
      <c r="J296" s="10"/>
      <c r="K296" s="10"/>
      <c r="L296" s="10"/>
      <c r="M296" s="10"/>
      <c r="N296" s="10"/>
      <c r="O296" s="10"/>
      <c r="P296" s="10"/>
      <c r="Q296" s="10"/>
      <c r="R296" s="10"/>
      <c r="S296" s="10"/>
      <c r="T296" s="10"/>
      <c r="U296" s="10"/>
      <c r="V296" s="10"/>
      <c r="W296" s="10"/>
      <c r="X296" s="10"/>
      <c r="Y296" s="10"/>
      <c r="Z296" s="10"/>
      <c r="AA296" s="10"/>
      <c r="AB296" s="10"/>
      <c r="AC296" s="10"/>
    </row>
    <row r="297" spans="1:29" ht="12">
      <c r="A297" s="16"/>
      <c r="B297" s="10"/>
      <c r="C297" s="10"/>
      <c r="D297" s="10"/>
      <c r="E297" s="10"/>
      <c r="F297" s="10"/>
      <c r="G297" s="9"/>
      <c r="H297" s="10"/>
      <c r="I297" s="10"/>
      <c r="J297" s="10"/>
      <c r="K297" s="10"/>
      <c r="L297" s="10"/>
      <c r="M297" s="10"/>
      <c r="N297" s="10"/>
      <c r="O297" s="10"/>
      <c r="P297" s="10"/>
      <c r="Q297" s="10"/>
      <c r="R297" s="10"/>
      <c r="S297" s="10"/>
      <c r="T297" s="10"/>
      <c r="U297" s="10"/>
      <c r="V297" s="10"/>
      <c r="W297" s="10"/>
      <c r="X297" s="10"/>
      <c r="Y297" s="10"/>
      <c r="Z297" s="10"/>
      <c r="AA297" s="10"/>
      <c r="AB297" s="10"/>
      <c r="AC297" s="10"/>
    </row>
    <row r="298" spans="1:29" ht="12">
      <c r="A298" s="16"/>
      <c r="B298" s="10"/>
      <c r="C298" s="10"/>
      <c r="D298" s="10"/>
      <c r="E298" s="10"/>
      <c r="F298" s="10"/>
      <c r="G298" s="9"/>
      <c r="H298" s="10"/>
      <c r="I298" s="10"/>
      <c r="J298" s="10"/>
      <c r="K298" s="10"/>
      <c r="L298" s="10"/>
      <c r="M298" s="10"/>
      <c r="N298" s="10"/>
      <c r="O298" s="10"/>
      <c r="P298" s="10"/>
      <c r="Q298" s="10"/>
      <c r="R298" s="10"/>
      <c r="S298" s="10"/>
      <c r="T298" s="10"/>
      <c r="U298" s="10"/>
      <c r="V298" s="10"/>
      <c r="W298" s="10"/>
      <c r="X298" s="10"/>
      <c r="Y298" s="10"/>
      <c r="Z298" s="10"/>
      <c r="AA298" s="10"/>
      <c r="AB298" s="10"/>
      <c r="AC298" s="10"/>
    </row>
    <row r="299" spans="1:29" ht="12">
      <c r="A299" s="16"/>
      <c r="B299" s="10"/>
      <c r="C299" s="10"/>
      <c r="D299" s="10"/>
      <c r="E299" s="10"/>
      <c r="F299" s="10"/>
      <c r="G299" s="9"/>
      <c r="H299" s="10"/>
      <c r="I299" s="10"/>
      <c r="J299" s="10"/>
      <c r="K299" s="10"/>
      <c r="L299" s="10"/>
      <c r="M299" s="10"/>
      <c r="N299" s="10"/>
      <c r="O299" s="10"/>
      <c r="P299" s="10"/>
      <c r="Q299" s="10"/>
      <c r="R299" s="10"/>
      <c r="S299" s="10"/>
      <c r="T299" s="10"/>
      <c r="U299" s="10"/>
      <c r="V299" s="10"/>
      <c r="W299" s="10"/>
      <c r="X299" s="10"/>
      <c r="Y299" s="10"/>
      <c r="Z299" s="10"/>
      <c r="AA299" s="10"/>
      <c r="AB299" s="10"/>
      <c r="AC299" s="10"/>
    </row>
    <row r="300" spans="1:29" ht="12">
      <c r="A300" s="16"/>
      <c r="B300" s="10"/>
      <c r="C300" s="10"/>
      <c r="D300" s="10"/>
      <c r="E300" s="10"/>
      <c r="F300" s="10"/>
      <c r="G300" s="9"/>
      <c r="H300" s="10"/>
      <c r="I300" s="10"/>
      <c r="J300" s="10"/>
      <c r="K300" s="10"/>
      <c r="L300" s="10"/>
      <c r="M300" s="10"/>
      <c r="N300" s="10"/>
      <c r="O300" s="10"/>
      <c r="P300" s="10"/>
      <c r="Q300" s="10"/>
      <c r="R300" s="10"/>
      <c r="S300" s="10"/>
      <c r="T300" s="10"/>
      <c r="U300" s="10"/>
      <c r="V300" s="10"/>
      <c r="W300" s="10"/>
      <c r="X300" s="10"/>
      <c r="Y300" s="10"/>
      <c r="Z300" s="10"/>
      <c r="AA300" s="10"/>
      <c r="AB300" s="10"/>
      <c r="AC300" s="10"/>
    </row>
    <row r="301" spans="1:29" ht="12">
      <c r="A301" s="16"/>
      <c r="B301" s="10"/>
      <c r="C301" s="10"/>
      <c r="D301" s="10"/>
      <c r="E301" s="10"/>
      <c r="F301" s="10"/>
      <c r="G301" s="9"/>
      <c r="H301" s="10"/>
      <c r="I301" s="10"/>
      <c r="J301" s="10"/>
      <c r="K301" s="10"/>
      <c r="L301" s="10"/>
      <c r="M301" s="10"/>
      <c r="N301" s="10"/>
      <c r="O301" s="10"/>
      <c r="P301" s="10"/>
      <c r="Q301" s="10"/>
      <c r="R301" s="10"/>
      <c r="S301" s="10"/>
      <c r="T301" s="10"/>
      <c r="U301" s="10"/>
      <c r="V301" s="10"/>
      <c r="W301" s="10"/>
      <c r="X301" s="10"/>
      <c r="Y301" s="10"/>
      <c r="Z301" s="10"/>
      <c r="AA301" s="10"/>
      <c r="AB301" s="10"/>
      <c r="AC301" s="10"/>
    </row>
    <row r="302" spans="1:29" ht="12">
      <c r="A302" s="16"/>
      <c r="B302" s="10"/>
      <c r="C302" s="10"/>
      <c r="D302" s="10"/>
      <c r="E302" s="10"/>
      <c r="F302" s="10"/>
      <c r="G302" s="9"/>
      <c r="H302" s="10"/>
      <c r="I302" s="10"/>
      <c r="J302" s="10"/>
      <c r="K302" s="10"/>
      <c r="L302" s="10"/>
      <c r="M302" s="10"/>
      <c r="N302" s="10"/>
      <c r="O302" s="10"/>
      <c r="P302" s="10"/>
      <c r="Q302" s="10"/>
      <c r="R302" s="10"/>
      <c r="S302" s="10"/>
      <c r="T302" s="10"/>
      <c r="U302" s="10"/>
      <c r="V302" s="10"/>
      <c r="W302" s="10"/>
      <c r="X302" s="10"/>
      <c r="Y302" s="10"/>
      <c r="Z302" s="10"/>
      <c r="AA302" s="10"/>
      <c r="AB302" s="10"/>
      <c r="AC302" s="10"/>
    </row>
    <row r="303" spans="1:29" ht="12">
      <c r="A303" s="16"/>
      <c r="B303" s="10"/>
      <c r="C303" s="10"/>
      <c r="D303" s="10"/>
      <c r="E303" s="10"/>
      <c r="F303" s="10"/>
      <c r="G303" s="9"/>
      <c r="H303" s="10"/>
      <c r="I303" s="10"/>
      <c r="J303" s="10"/>
      <c r="K303" s="10"/>
      <c r="L303" s="10"/>
      <c r="M303" s="10"/>
      <c r="N303" s="10"/>
      <c r="O303" s="10"/>
      <c r="P303" s="10"/>
      <c r="Q303" s="10"/>
      <c r="R303" s="10"/>
      <c r="S303" s="10"/>
      <c r="T303" s="10"/>
      <c r="U303" s="10"/>
      <c r="V303" s="10"/>
      <c r="W303" s="10"/>
      <c r="X303" s="10"/>
      <c r="Y303" s="10"/>
      <c r="Z303" s="10"/>
      <c r="AA303" s="10"/>
      <c r="AB303" s="10"/>
      <c r="AC303" s="10"/>
    </row>
    <row r="304" spans="1:29" ht="12">
      <c r="A304" s="16"/>
      <c r="B304" s="10"/>
      <c r="C304" s="10"/>
      <c r="D304" s="10"/>
      <c r="E304" s="10"/>
      <c r="F304" s="10"/>
      <c r="G304" s="9"/>
      <c r="H304" s="10"/>
      <c r="I304" s="10"/>
      <c r="J304" s="10"/>
      <c r="K304" s="10"/>
      <c r="L304" s="10"/>
      <c r="M304" s="10"/>
      <c r="N304" s="10"/>
      <c r="O304" s="10"/>
      <c r="P304" s="10"/>
      <c r="Q304" s="10"/>
      <c r="R304" s="10"/>
      <c r="S304" s="10"/>
      <c r="T304" s="10"/>
      <c r="U304" s="10"/>
      <c r="V304" s="10"/>
      <c r="W304" s="10"/>
      <c r="X304" s="10"/>
      <c r="Y304" s="10"/>
      <c r="Z304" s="10"/>
      <c r="AA304" s="10"/>
      <c r="AB304" s="10"/>
      <c r="AC304" s="10"/>
    </row>
    <row r="305" spans="1:29" ht="12">
      <c r="A305" s="16"/>
      <c r="B305" s="10"/>
      <c r="C305" s="10"/>
      <c r="D305" s="10"/>
      <c r="E305" s="10"/>
      <c r="F305" s="10"/>
      <c r="G305" s="9"/>
      <c r="H305" s="10"/>
      <c r="I305" s="10"/>
      <c r="J305" s="10"/>
      <c r="K305" s="10"/>
      <c r="L305" s="10"/>
      <c r="M305" s="10"/>
      <c r="N305" s="10"/>
      <c r="O305" s="10"/>
      <c r="P305" s="10"/>
      <c r="Q305" s="10"/>
      <c r="R305" s="10"/>
      <c r="S305" s="10"/>
      <c r="T305" s="10"/>
      <c r="U305" s="10"/>
      <c r="V305" s="10"/>
      <c r="W305" s="10"/>
      <c r="X305" s="10"/>
      <c r="Y305" s="10"/>
      <c r="Z305" s="10"/>
      <c r="AA305" s="10"/>
      <c r="AB305" s="10"/>
      <c r="AC305" s="10"/>
    </row>
    <row r="306" spans="1:29" ht="12">
      <c r="A306" s="16"/>
      <c r="B306" s="10"/>
      <c r="C306" s="10"/>
      <c r="D306" s="10"/>
      <c r="E306" s="10"/>
      <c r="F306" s="10"/>
      <c r="G306" s="9"/>
      <c r="H306" s="10"/>
      <c r="I306" s="10"/>
      <c r="J306" s="10"/>
      <c r="K306" s="10"/>
      <c r="L306" s="10"/>
      <c r="M306" s="10"/>
      <c r="N306" s="10"/>
      <c r="O306" s="10"/>
      <c r="P306" s="10"/>
      <c r="Q306" s="10"/>
      <c r="R306" s="10"/>
      <c r="S306" s="10"/>
      <c r="T306" s="10"/>
      <c r="U306" s="10"/>
      <c r="V306" s="10"/>
      <c r="W306" s="10"/>
      <c r="X306" s="10"/>
      <c r="Y306" s="10"/>
      <c r="Z306" s="10"/>
      <c r="AA306" s="10"/>
      <c r="AB306" s="10"/>
      <c r="AC306" s="10"/>
    </row>
    <row r="307" spans="1:29" ht="12">
      <c r="A307" s="16"/>
      <c r="B307" s="10"/>
      <c r="C307" s="10"/>
      <c r="D307" s="10"/>
      <c r="E307" s="10"/>
      <c r="F307" s="10"/>
      <c r="G307" s="9"/>
      <c r="H307" s="10"/>
      <c r="I307" s="10"/>
      <c r="J307" s="10"/>
      <c r="K307" s="10"/>
      <c r="L307" s="10"/>
      <c r="M307" s="10"/>
      <c r="N307" s="10"/>
      <c r="O307" s="10"/>
      <c r="P307" s="10"/>
      <c r="Q307" s="10"/>
      <c r="R307" s="10"/>
      <c r="S307" s="10"/>
      <c r="T307" s="10"/>
      <c r="U307" s="10"/>
      <c r="V307" s="10"/>
      <c r="W307" s="10"/>
      <c r="X307" s="10"/>
      <c r="Y307" s="10"/>
      <c r="Z307" s="10"/>
      <c r="AA307" s="10"/>
      <c r="AB307" s="10"/>
      <c r="AC307" s="10"/>
    </row>
    <row r="308" spans="1:29" ht="12">
      <c r="A308" s="16"/>
      <c r="B308" s="10"/>
      <c r="C308" s="10"/>
      <c r="D308" s="10"/>
      <c r="E308" s="10"/>
      <c r="F308" s="10"/>
      <c r="G308" s="9"/>
      <c r="H308" s="10"/>
      <c r="I308" s="10"/>
      <c r="J308" s="10"/>
      <c r="K308" s="10"/>
      <c r="L308" s="10"/>
      <c r="M308" s="10"/>
      <c r="N308" s="10"/>
      <c r="O308" s="10"/>
      <c r="P308" s="10"/>
      <c r="Q308" s="10"/>
      <c r="R308" s="10"/>
      <c r="S308" s="10"/>
      <c r="T308" s="10"/>
      <c r="U308" s="10"/>
      <c r="V308" s="10"/>
      <c r="W308" s="10"/>
      <c r="X308" s="10"/>
      <c r="Y308" s="10"/>
      <c r="Z308" s="10"/>
      <c r="AA308" s="10"/>
      <c r="AB308" s="10"/>
      <c r="AC308" s="10"/>
    </row>
    <row r="309" spans="1:29" ht="12">
      <c r="A309" s="16"/>
      <c r="B309" s="10"/>
      <c r="C309" s="10"/>
      <c r="D309" s="10"/>
      <c r="E309" s="10"/>
      <c r="F309" s="10"/>
      <c r="G309" s="9"/>
      <c r="H309" s="10"/>
      <c r="I309" s="10"/>
      <c r="J309" s="10"/>
      <c r="K309" s="10"/>
      <c r="L309" s="10"/>
      <c r="M309" s="10"/>
      <c r="N309" s="10"/>
      <c r="O309" s="10"/>
      <c r="P309" s="10"/>
      <c r="Q309" s="10"/>
      <c r="R309" s="10"/>
      <c r="S309" s="10"/>
      <c r="T309" s="10"/>
      <c r="U309" s="10"/>
      <c r="V309" s="10"/>
      <c r="W309" s="10"/>
      <c r="X309" s="10"/>
      <c r="Y309" s="10"/>
      <c r="Z309" s="10"/>
      <c r="AA309" s="10"/>
      <c r="AB309" s="10"/>
      <c r="AC309" s="10"/>
    </row>
    <row r="310" spans="1:29" ht="12">
      <c r="A310" s="16"/>
      <c r="B310" s="10"/>
      <c r="C310" s="10"/>
      <c r="D310" s="10"/>
      <c r="E310" s="10"/>
      <c r="F310" s="10"/>
      <c r="G310" s="9"/>
      <c r="H310" s="10"/>
      <c r="I310" s="10"/>
      <c r="J310" s="10"/>
      <c r="K310" s="10"/>
      <c r="L310" s="10"/>
      <c r="M310" s="10"/>
      <c r="N310" s="10"/>
      <c r="O310" s="10"/>
      <c r="P310" s="10"/>
      <c r="Q310" s="10"/>
      <c r="R310" s="10"/>
      <c r="S310" s="10"/>
      <c r="T310" s="10"/>
      <c r="U310" s="10"/>
      <c r="V310" s="10"/>
      <c r="W310" s="10"/>
      <c r="X310" s="10"/>
      <c r="Y310" s="10"/>
      <c r="Z310" s="10"/>
      <c r="AA310" s="10"/>
      <c r="AB310" s="10"/>
      <c r="AC310" s="10"/>
    </row>
    <row r="311" spans="1:29" ht="12">
      <c r="A311" s="16"/>
      <c r="B311" s="10"/>
      <c r="C311" s="10"/>
      <c r="D311" s="10"/>
      <c r="E311" s="10"/>
      <c r="F311" s="10"/>
      <c r="G311" s="9"/>
      <c r="H311" s="10"/>
      <c r="I311" s="10"/>
      <c r="J311" s="10"/>
      <c r="K311" s="10"/>
      <c r="L311" s="10"/>
      <c r="M311" s="10"/>
      <c r="N311" s="10"/>
      <c r="O311" s="10"/>
      <c r="P311" s="10"/>
      <c r="Q311" s="10"/>
      <c r="R311" s="10"/>
      <c r="S311" s="10"/>
      <c r="T311" s="10"/>
      <c r="U311" s="10"/>
      <c r="V311" s="10"/>
      <c r="W311" s="10"/>
      <c r="X311" s="10"/>
      <c r="Y311" s="10"/>
      <c r="Z311" s="10"/>
      <c r="AA311" s="10"/>
      <c r="AB311" s="10"/>
      <c r="AC311" s="10"/>
    </row>
    <row r="312" spans="1:29" ht="12">
      <c r="A312" s="16"/>
      <c r="B312" s="10"/>
      <c r="C312" s="10"/>
      <c r="D312" s="10"/>
      <c r="E312" s="10"/>
      <c r="F312" s="10"/>
      <c r="G312" s="9"/>
      <c r="H312" s="10"/>
      <c r="I312" s="10"/>
      <c r="J312" s="10"/>
      <c r="K312" s="10"/>
      <c r="L312" s="10"/>
      <c r="M312" s="10"/>
      <c r="N312" s="10"/>
      <c r="O312" s="10"/>
      <c r="P312" s="10"/>
      <c r="Q312" s="10"/>
      <c r="R312" s="10"/>
      <c r="S312" s="10"/>
      <c r="T312" s="10"/>
      <c r="U312" s="10"/>
      <c r="V312" s="10"/>
      <c r="W312" s="10"/>
      <c r="X312" s="10"/>
      <c r="Y312" s="10"/>
      <c r="Z312" s="10"/>
      <c r="AA312" s="10"/>
      <c r="AB312" s="10"/>
      <c r="AC312" s="10"/>
    </row>
    <row r="313" spans="1:29" ht="12">
      <c r="A313" s="16"/>
      <c r="B313" s="10"/>
      <c r="C313" s="10"/>
      <c r="D313" s="10"/>
      <c r="E313" s="10"/>
      <c r="F313" s="10"/>
      <c r="G313" s="9"/>
      <c r="H313" s="10"/>
      <c r="I313" s="10"/>
      <c r="J313" s="10"/>
      <c r="K313" s="10"/>
      <c r="L313" s="10"/>
      <c r="M313" s="10"/>
      <c r="N313" s="10"/>
      <c r="O313" s="10"/>
      <c r="P313" s="10"/>
      <c r="Q313" s="10"/>
      <c r="R313" s="10"/>
      <c r="S313" s="10"/>
      <c r="T313" s="10"/>
      <c r="U313" s="10"/>
      <c r="V313" s="10"/>
      <c r="W313" s="10"/>
      <c r="X313" s="10"/>
      <c r="Y313" s="10"/>
      <c r="Z313" s="10"/>
      <c r="AA313" s="10"/>
      <c r="AB313" s="10"/>
      <c r="AC313" s="10"/>
    </row>
    <row r="314" spans="1:29" ht="12">
      <c r="A314" s="16"/>
      <c r="B314" s="10"/>
      <c r="C314" s="10"/>
      <c r="D314" s="10"/>
      <c r="E314" s="10"/>
      <c r="F314" s="10"/>
      <c r="G314" s="9"/>
      <c r="H314" s="10"/>
      <c r="I314" s="10"/>
      <c r="J314" s="10"/>
      <c r="K314" s="10"/>
      <c r="L314" s="10"/>
      <c r="M314" s="10"/>
      <c r="N314" s="10"/>
      <c r="O314" s="10"/>
      <c r="P314" s="10"/>
      <c r="Q314" s="10"/>
      <c r="R314" s="10"/>
      <c r="S314" s="10"/>
      <c r="T314" s="10"/>
      <c r="U314" s="10"/>
      <c r="V314" s="10"/>
      <c r="W314" s="10"/>
      <c r="X314" s="10"/>
      <c r="Y314" s="10"/>
      <c r="Z314" s="10"/>
      <c r="AA314" s="10"/>
      <c r="AB314" s="10"/>
      <c r="AC314" s="10"/>
    </row>
    <row r="315" spans="1:29" ht="12">
      <c r="A315" s="16"/>
      <c r="B315" s="10"/>
      <c r="C315" s="10"/>
      <c r="D315" s="10"/>
      <c r="E315" s="10"/>
      <c r="F315" s="10"/>
      <c r="G315" s="9"/>
      <c r="H315" s="10"/>
      <c r="I315" s="10"/>
      <c r="J315" s="10"/>
      <c r="K315" s="10"/>
      <c r="L315" s="10"/>
      <c r="M315" s="10"/>
      <c r="N315" s="10"/>
      <c r="O315" s="10"/>
      <c r="P315" s="10"/>
      <c r="Q315" s="10"/>
      <c r="R315" s="10"/>
      <c r="S315" s="10"/>
      <c r="T315" s="10"/>
      <c r="U315" s="10"/>
      <c r="V315" s="10"/>
      <c r="W315" s="10"/>
      <c r="X315" s="10"/>
      <c r="Y315" s="10"/>
      <c r="Z315" s="10"/>
      <c r="AA315" s="10"/>
      <c r="AB315" s="10"/>
      <c r="AC315" s="10"/>
    </row>
    <row r="316" spans="1:29" ht="12">
      <c r="A316" s="16"/>
      <c r="B316" s="10"/>
      <c r="C316" s="10"/>
      <c r="D316" s="10"/>
      <c r="E316" s="10"/>
      <c r="F316" s="10"/>
      <c r="G316" s="9"/>
      <c r="H316" s="10"/>
      <c r="I316" s="10"/>
      <c r="J316" s="10"/>
      <c r="K316" s="10"/>
      <c r="L316" s="10"/>
      <c r="M316" s="10"/>
      <c r="N316" s="10"/>
      <c r="O316" s="10"/>
      <c r="P316" s="10"/>
      <c r="Q316" s="10"/>
      <c r="R316" s="10"/>
      <c r="S316" s="10"/>
      <c r="T316" s="10"/>
      <c r="U316" s="10"/>
      <c r="V316" s="10"/>
      <c r="W316" s="10"/>
      <c r="X316" s="10"/>
      <c r="Y316" s="10"/>
      <c r="Z316" s="10"/>
      <c r="AA316" s="10"/>
      <c r="AB316" s="10"/>
      <c r="AC316" s="10"/>
    </row>
    <row r="317" spans="1:29" ht="12">
      <c r="A317" s="16"/>
      <c r="B317" s="10"/>
      <c r="C317" s="10"/>
      <c r="D317" s="10"/>
      <c r="E317" s="10"/>
      <c r="F317" s="10"/>
      <c r="G317" s="9"/>
      <c r="H317" s="10"/>
      <c r="I317" s="10"/>
      <c r="J317" s="10"/>
      <c r="K317" s="10"/>
      <c r="L317" s="10"/>
      <c r="M317" s="10"/>
      <c r="N317" s="10"/>
      <c r="O317" s="10"/>
      <c r="P317" s="10"/>
      <c r="Q317" s="10"/>
      <c r="R317" s="10"/>
      <c r="S317" s="10"/>
      <c r="T317" s="10"/>
      <c r="U317" s="10"/>
      <c r="V317" s="10"/>
      <c r="W317" s="10"/>
      <c r="X317" s="10"/>
      <c r="Y317" s="10"/>
      <c r="Z317" s="10"/>
      <c r="AA317" s="10"/>
      <c r="AB317" s="10"/>
      <c r="AC317" s="10"/>
    </row>
    <row r="318" spans="1:29" ht="12">
      <c r="A318" s="16"/>
      <c r="B318" s="10"/>
      <c r="C318" s="10"/>
      <c r="D318" s="10"/>
      <c r="E318" s="10"/>
      <c r="F318" s="10"/>
      <c r="G318" s="9"/>
      <c r="H318" s="10"/>
      <c r="I318" s="10"/>
      <c r="J318" s="10"/>
      <c r="K318" s="10"/>
      <c r="L318" s="10"/>
      <c r="M318" s="10"/>
      <c r="N318" s="10"/>
      <c r="O318" s="10"/>
      <c r="P318" s="10"/>
      <c r="Q318" s="10"/>
      <c r="R318" s="10"/>
      <c r="S318" s="10"/>
      <c r="T318" s="10"/>
      <c r="U318" s="10"/>
      <c r="V318" s="10"/>
      <c r="W318" s="10"/>
      <c r="X318" s="10"/>
      <c r="Y318" s="10"/>
      <c r="Z318" s="10"/>
      <c r="AA318" s="10"/>
      <c r="AB318" s="10"/>
      <c r="AC318" s="10"/>
    </row>
    <row r="319" spans="1:29" ht="12">
      <c r="A319" s="16"/>
      <c r="B319" s="10"/>
      <c r="C319" s="10"/>
      <c r="D319" s="10"/>
      <c r="E319" s="10"/>
      <c r="F319" s="10"/>
      <c r="G319" s="9"/>
      <c r="H319" s="10"/>
      <c r="I319" s="10"/>
      <c r="J319" s="10"/>
      <c r="K319" s="10"/>
      <c r="L319" s="10"/>
      <c r="M319" s="10"/>
      <c r="N319" s="10"/>
      <c r="O319" s="10"/>
      <c r="P319" s="10"/>
      <c r="Q319" s="10"/>
      <c r="R319" s="10"/>
      <c r="S319" s="10"/>
      <c r="T319" s="10"/>
      <c r="U319" s="10"/>
      <c r="V319" s="10"/>
      <c r="W319" s="10"/>
      <c r="X319" s="10"/>
      <c r="Y319" s="10"/>
      <c r="Z319" s="10"/>
      <c r="AA319" s="10"/>
      <c r="AB319" s="10"/>
      <c r="AC319" s="10"/>
    </row>
    <row r="320" spans="1:29" ht="12">
      <c r="A320" s="16"/>
      <c r="B320" s="10"/>
      <c r="C320" s="10"/>
      <c r="D320" s="10"/>
      <c r="E320" s="10"/>
      <c r="F320" s="10"/>
      <c r="G320" s="9"/>
      <c r="H320" s="10"/>
      <c r="I320" s="10"/>
      <c r="J320" s="10"/>
      <c r="K320" s="10"/>
      <c r="L320" s="10"/>
      <c r="M320" s="10"/>
      <c r="N320" s="10"/>
      <c r="O320" s="10"/>
      <c r="P320" s="10"/>
      <c r="Q320" s="10"/>
      <c r="R320" s="10"/>
      <c r="S320" s="10"/>
      <c r="T320" s="10"/>
      <c r="U320" s="10"/>
      <c r="V320" s="10"/>
      <c r="W320" s="10"/>
      <c r="X320" s="10"/>
      <c r="Y320" s="10"/>
      <c r="Z320" s="10"/>
      <c r="AA320" s="10"/>
      <c r="AB320" s="10"/>
      <c r="AC320" s="10"/>
    </row>
    <row r="321" spans="1:29" ht="12">
      <c r="A321" s="16"/>
      <c r="B321" s="10"/>
      <c r="C321" s="10"/>
      <c r="D321" s="10"/>
      <c r="E321" s="10"/>
      <c r="F321" s="10"/>
      <c r="G321" s="9"/>
      <c r="H321" s="10"/>
      <c r="I321" s="10"/>
      <c r="J321" s="10"/>
      <c r="K321" s="10"/>
      <c r="L321" s="10"/>
      <c r="M321" s="10"/>
      <c r="N321" s="10"/>
      <c r="O321" s="10"/>
      <c r="P321" s="10"/>
      <c r="Q321" s="10"/>
      <c r="R321" s="10"/>
      <c r="S321" s="10"/>
      <c r="T321" s="10"/>
      <c r="U321" s="10"/>
      <c r="V321" s="10"/>
      <c r="W321" s="10"/>
      <c r="X321" s="10"/>
      <c r="Y321" s="10"/>
      <c r="Z321" s="10"/>
      <c r="AA321" s="10"/>
      <c r="AB321" s="10"/>
      <c r="AC321" s="10"/>
    </row>
    <row r="322" spans="1:29" ht="12">
      <c r="A322" s="16"/>
      <c r="B322" s="10"/>
      <c r="C322" s="10"/>
      <c r="D322" s="10"/>
      <c r="E322" s="10"/>
      <c r="F322" s="10"/>
      <c r="G322" s="9"/>
      <c r="H322" s="10"/>
      <c r="I322" s="10"/>
      <c r="J322" s="10"/>
      <c r="K322" s="10"/>
      <c r="L322" s="10"/>
      <c r="M322" s="10"/>
      <c r="N322" s="10"/>
      <c r="O322" s="10"/>
      <c r="P322" s="10"/>
      <c r="Q322" s="10"/>
      <c r="R322" s="10"/>
      <c r="S322" s="10"/>
      <c r="T322" s="10"/>
      <c r="U322" s="10"/>
      <c r="V322" s="10"/>
      <c r="W322" s="10"/>
      <c r="X322" s="10"/>
      <c r="Y322" s="10"/>
      <c r="Z322" s="10"/>
      <c r="AA322" s="10"/>
      <c r="AB322" s="10"/>
      <c r="AC322" s="10"/>
    </row>
    <row r="323" spans="1:29" ht="12">
      <c r="A323" s="16"/>
      <c r="B323" s="10"/>
      <c r="C323" s="10"/>
      <c r="D323" s="10"/>
      <c r="E323" s="10"/>
      <c r="F323" s="10"/>
      <c r="G323" s="9"/>
      <c r="H323" s="10"/>
      <c r="I323" s="10"/>
      <c r="J323" s="10"/>
      <c r="K323" s="10"/>
      <c r="L323" s="10"/>
      <c r="M323" s="10"/>
      <c r="N323" s="10"/>
      <c r="O323" s="10"/>
      <c r="P323" s="10"/>
      <c r="Q323" s="10"/>
      <c r="R323" s="10"/>
      <c r="S323" s="10"/>
      <c r="T323" s="10"/>
      <c r="U323" s="10"/>
      <c r="V323" s="10"/>
      <c r="W323" s="10"/>
      <c r="X323" s="10"/>
      <c r="Y323" s="10"/>
      <c r="Z323" s="10"/>
      <c r="AA323" s="10"/>
      <c r="AB323" s="10"/>
      <c r="AC323" s="10"/>
    </row>
    <row r="324" spans="1:29" ht="12">
      <c r="A324" s="16"/>
      <c r="B324" s="10"/>
      <c r="C324" s="10"/>
      <c r="D324" s="10"/>
      <c r="E324" s="10"/>
      <c r="F324" s="10"/>
      <c r="G324" s="9"/>
      <c r="H324" s="10"/>
      <c r="I324" s="10"/>
      <c r="J324" s="10"/>
      <c r="K324" s="10"/>
      <c r="L324" s="10"/>
      <c r="M324" s="10"/>
      <c r="N324" s="10"/>
      <c r="O324" s="10"/>
      <c r="P324" s="10"/>
      <c r="Q324" s="10"/>
      <c r="R324" s="10"/>
      <c r="S324" s="10"/>
      <c r="T324" s="10"/>
      <c r="U324" s="10"/>
      <c r="V324" s="10"/>
      <c r="W324" s="10"/>
      <c r="X324" s="10"/>
      <c r="Y324" s="10"/>
      <c r="Z324" s="10"/>
      <c r="AA324" s="10"/>
      <c r="AB324" s="10"/>
      <c r="AC324" s="10"/>
    </row>
    <row r="325" spans="1:29" ht="12">
      <c r="A325" s="16"/>
      <c r="B325" s="10"/>
      <c r="C325" s="10"/>
      <c r="D325" s="10"/>
      <c r="E325" s="10"/>
      <c r="F325" s="10"/>
      <c r="G325" s="9"/>
      <c r="H325" s="10"/>
      <c r="I325" s="10"/>
      <c r="J325" s="10"/>
      <c r="K325" s="10"/>
      <c r="L325" s="10"/>
      <c r="M325" s="10"/>
      <c r="N325" s="10"/>
      <c r="O325" s="10"/>
      <c r="P325" s="10"/>
      <c r="Q325" s="10"/>
      <c r="R325" s="10"/>
      <c r="S325" s="10"/>
      <c r="T325" s="10"/>
      <c r="U325" s="10"/>
      <c r="V325" s="10"/>
      <c r="W325" s="10"/>
      <c r="X325" s="10"/>
      <c r="Y325" s="10"/>
      <c r="Z325" s="10"/>
      <c r="AA325" s="10"/>
      <c r="AB325" s="10"/>
      <c r="AC325" s="10"/>
    </row>
    <row r="326" spans="1:29" ht="12">
      <c r="A326" s="16"/>
      <c r="B326" s="10"/>
      <c r="C326" s="10"/>
      <c r="D326" s="10"/>
      <c r="E326" s="10"/>
      <c r="F326" s="10"/>
      <c r="G326" s="9"/>
      <c r="H326" s="10"/>
      <c r="I326" s="10"/>
      <c r="J326" s="10"/>
      <c r="K326" s="10"/>
      <c r="L326" s="10"/>
      <c r="M326" s="10"/>
      <c r="N326" s="10"/>
      <c r="O326" s="10"/>
      <c r="P326" s="10"/>
      <c r="Q326" s="10"/>
      <c r="R326" s="10"/>
      <c r="S326" s="10"/>
      <c r="T326" s="10"/>
      <c r="U326" s="10"/>
      <c r="V326" s="10"/>
      <c r="W326" s="10"/>
      <c r="X326" s="10"/>
      <c r="Y326" s="10"/>
      <c r="Z326" s="10"/>
      <c r="AA326" s="10"/>
      <c r="AB326" s="10"/>
      <c r="AC326" s="10"/>
    </row>
    <row r="327" spans="1:29" ht="12">
      <c r="A327" s="16"/>
      <c r="B327" s="10"/>
      <c r="C327" s="10"/>
      <c r="D327" s="10"/>
      <c r="E327" s="10"/>
      <c r="F327" s="10"/>
      <c r="G327" s="9"/>
      <c r="H327" s="10"/>
      <c r="I327" s="10"/>
      <c r="J327" s="10"/>
      <c r="K327" s="10"/>
      <c r="L327" s="10"/>
      <c r="M327" s="10"/>
      <c r="N327" s="10"/>
      <c r="O327" s="10"/>
      <c r="P327" s="10"/>
      <c r="Q327" s="10"/>
      <c r="R327" s="10"/>
      <c r="S327" s="10"/>
      <c r="T327" s="10"/>
      <c r="U327" s="10"/>
      <c r="V327" s="10"/>
      <c r="W327" s="10"/>
      <c r="X327" s="10"/>
      <c r="Y327" s="10"/>
      <c r="Z327" s="10"/>
      <c r="AA327" s="10"/>
      <c r="AB327" s="10"/>
      <c r="AC327" s="10"/>
    </row>
    <row r="328" spans="1:29" ht="12">
      <c r="A328" s="16"/>
      <c r="B328" s="10"/>
      <c r="C328" s="10"/>
      <c r="D328" s="10"/>
      <c r="E328" s="10"/>
      <c r="F328" s="10"/>
      <c r="G328" s="9"/>
      <c r="H328" s="10"/>
      <c r="I328" s="10"/>
      <c r="J328" s="10"/>
      <c r="K328" s="10"/>
      <c r="L328" s="10"/>
      <c r="M328" s="10"/>
      <c r="N328" s="10"/>
      <c r="O328" s="10"/>
      <c r="P328" s="10"/>
      <c r="Q328" s="10"/>
      <c r="R328" s="10"/>
      <c r="S328" s="10"/>
      <c r="T328" s="10"/>
      <c r="U328" s="10"/>
      <c r="V328" s="10"/>
      <c r="W328" s="10"/>
      <c r="X328" s="10"/>
      <c r="Y328" s="10"/>
      <c r="Z328" s="10"/>
      <c r="AA328" s="10"/>
      <c r="AB328" s="10"/>
      <c r="AC328" s="10"/>
    </row>
    <row r="329" spans="1:29" ht="12">
      <c r="A329" s="16"/>
      <c r="B329" s="10"/>
      <c r="C329" s="10"/>
      <c r="D329" s="10"/>
      <c r="E329" s="10"/>
      <c r="F329" s="10"/>
      <c r="G329" s="9"/>
      <c r="H329" s="10"/>
      <c r="I329" s="10"/>
      <c r="J329" s="10"/>
      <c r="K329" s="10"/>
      <c r="L329" s="10"/>
      <c r="M329" s="10"/>
      <c r="N329" s="10"/>
      <c r="O329" s="10"/>
      <c r="P329" s="10"/>
      <c r="Q329" s="10"/>
      <c r="R329" s="10"/>
      <c r="S329" s="10"/>
      <c r="T329" s="10"/>
      <c r="U329" s="10"/>
      <c r="V329" s="10"/>
      <c r="W329" s="10"/>
      <c r="X329" s="10"/>
      <c r="Y329" s="10"/>
      <c r="Z329" s="10"/>
      <c r="AA329" s="10"/>
      <c r="AB329" s="10"/>
      <c r="AC329" s="10"/>
    </row>
    <row r="330" spans="1:29" ht="12">
      <c r="A330" s="16"/>
      <c r="B330" s="10"/>
      <c r="C330" s="10"/>
      <c r="D330" s="10"/>
      <c r="E330" s="10"/>
      <c r="F330" s="10"/>
      <c r="G330" s="9"/>
      <c r="H330" s="10"/>
      <c r="I330" s="10"/>
      <c r="J330" s="10"/>
      <c r="K330" s="10"/>
      <c r="L330" s="10"/>
      <c r="M330" s="10"/>
      <c r="N330" s="10"/>
      <c r="O330" s="10"/>
      <c r="P330" s="10"/>
      <c r="Q330" s="10"/>
      <c r="R330" s="10"/>
      <c r="S330" s="10"/>
      <c r="T330" s="10"/>
      <c r="U330" s="10"/>
      <c r="V330" s="10"/>
      <c r="W330" s="10"/>
      <c r="X330" s="10"/>
      <c r="Y330" s="10"/>
      <c r="Z330" s="10"/>
      <c r="AA330" s="10"/>
      <c r="AB330" s="10"/>
      <c r="AC330" s="10"/>
    </row>
    <row r="331" spans="1:29" ht="12">
      <c r="A331" s="16"/>
      <c r="B331" s="10"/>
      <c r="C331" s="10"/>
      <c r="D331" s="10"/>
      <c r="E331" s="10"/>
      <c r="F331" s="10"/>
      <c r="G331" s="9"/>
      <c r="H331" s="10"/>
      <c r="I331" s="10"/>
      <c r="J331" s="10"/>
      <c r="K331" s="10"/>
      <c r="L331" s="10"/>
      <c r="M331" s="10"/>
      <c r="N331" s="10"/>
      <c r="O331" s="10"/>
      <c r="P331" s="10"/>
      <c r="Q331" s="10"/>
      <c r="R331" s="10"/>
      <c r="S331" s="10"/>
      <c r="T331" s="10"/>
      <c r="U331" s="10"/>
      <c r="V331" s="10"/>
      <c r="W331" s="10"/>
      <c r="X331" s="10"/>
      <c r="Y331" s="10"/>
      <c r="Z331" s="10"/>
      <c r="AA331" s="10"/>
      <c r="AB331" s="10"/>
      <c r="AC331" s="10"/>
    </row>
    <row r="332" spans="1:29" ht="12">
      <c r="A332" s="16"/>
      <c r="B332" s="10"/>
      <c r="C332" s="10"/>
      <c r="D332" s="10"/>
      <c r="E332" s="10"/>
      <c r="F332" s="10"/>
      <c r="G332" s="9"/>
      <c r="H332" s="10"/>
      <c r="I332" s="10"/>
      <c r="J332" s="10"/>
      <c r="K332" s="10"/>
      <c r="L332" s="10"/>
      <c r="M332" s="10"/>
      <c r="N332" s="10"/>
      <c r="O332" s="10"/>
      <c r="P332" s="10"/>
      <c r="Q332" s="10"/>
      <c r="R332" s="10"/>
      <c r="S332" s="10"/>
      <c r="T332" s="10"/>
      <c r="U332" s="10"/>
      <c r="V332" s="10"/>
      <c r="W332" s="10"/>
      <c r="X332" s="10"/>
      <c r="Y332" s="10"/>
      <c r="Z332" s="10"/>
      <c r="AA332" s="10"/>
      <c r="AB332" s="10"/>
      <c r="AC332" s="10"/>
    </row>
    <row r="333" spans="1:29" ht="12">
      <c r="A333" s="16"/>
      <c r="B333" s="10"/>
      <c r="C333" s="10"/>
      <c r="D333" s="10"/>
      <c r="E333" s="10"/>
      <c r="F333" s="10"/>
      <c r="G333" s="9"/>
      <c r="H333" s="10"/>
      <c r="I333" s="10"/>
      <c r="J333" s="10"/>
      <c r="K333" s="10"/>
      <c r="L333" s="10"/>
      <c r="M333" s="10"/>
      <c r="N333" s="10"/>
      <c r="O333" s="10"/>
      <c r="P333" s="10"/>
      <c r="Q333" s="10"/>
      <c r="R333" s="10"/>
      <c r="S333" s="10"/>
      <c r="T333" s="10"/>
      <c r="U333" s="10"/>
      <c r="V333" s="10"/>
      <c r="W333" s="10"/>
      <c r="X333" s="10"/>
      <c r="Y333" s="10"/>
      <c r="Z333" s="10"/>
      <c r="AA333" s="10"/>
      <c r="AB333" s="10"/>
      <c r="AC333" s="10"/>
    </row>
    <row r="334" spans="1:29" ht="12">
      <c r="A334" s="16"/>
      <c r="B334" s="10"/>
      <c r="C334" s="10"/>
      <c r="D334" s="10"/>
      <c r="E334" s="10"/>
      <c r="F334" s="10"/>
      <c r="G334" s="9"/>
      <c r="H334" s="10"/>
      <c r="I334" s="10"/>
      <c r="J334" s="10"/>
      <c r="K334" s="10"/>
      <c r="L334" s="10"/>
      <c r="M334" s="10"/>
      <c r="N334" s="10"/>
      <c r="O334" s="10"/>
      <c r="P334" s="10"/>
      <c r="Q334" s="10"/>
      <c r="R334" s="10"/>
      <c r="S334" s="10"/>
      <c r="T334" s="10"/>
      <c r="U334" s="10"/>
      <c r="V334" s="10"/>
      <c r="W334" s="10"/>
      <c r="X334" s="10"/>
      <c r="Y334" s="10"/>
      <c r="Z334" s="10"/>
      <c r="AA334" s="10"/>
      <c r="AB334" s="10"/>
      <c r="AC334" s="10"/>
    </row>
    <row r="335" spans="1:29" ht="12">
      <c r="A335" s="16"/>
      <c r="B335" s="10"/>
      <c r="C335" s="10"/>
      <c r="D335" s="10"/>
      <c r="E335" s="10"/>
      <c r="F335" s="10"/>
      <c r="G335" s="9"/>
      <c r="H335" s="10"/>
      <c r="I335" s="10"/>
      <c r="J335" s="10"/>
      <c r="K335" s="10"/>
      <c r="L335" s="10"/>
      <c r="M335" s="10"/>
      <c r="N335" s="10"/>
      <c r="O335" s="10"/>
      <c r="P335" s="10"/>
      <c r="Q335" s="10"/>
      <c r="R335" s="10"/>
      <c r="S335" s="10"/>
      <c r="T335" s="10"/>
      <c r="U335" s="10"/>
      <c r="V335" s="10"/>
      <c r="W335" s="10"/>
      <c r="X335" s="10"/>
      <c r="Y335" s="10"/>
      <c r="Z335" s="10"/>
      <c r="AA335" s="10"/>
      <c r="AB335" s="10"/>
      <c r="AC335" s="10"/>
    </row>
    <row r="336" spans="1:29" ht="12">
      <c r="A336" s="16"/>
      <c r="B336" s="10"/>
      <c r="C336" s="10"/>
      <c r="D336" s="10"/>
      <c r="E336" s="10"/>
      <c r="F336" s="10"/>
      <c r="G336" s="9"/>
      <c r="H336" s="10"/>
      <c r="I336" s="10"/>
      <c r="J336" s="10"/>
      <c r="K336" s="10"/>
      <c r="L336" s="10"/>
      <c r="M336" s="10"/>
      <c r="N336" s="10"/>
      <c r="O336" s="10"/>
      <c r="P336" s="10"/>
      <c r="Q336" s="10"/>
      <c r="R336" s="10"/>
      <c r="S336" s="10"/>
      <c r="T336" s="10"/>
      <c r="U336" s="10"/>
      <c r="V336" s="10"/>
      <c r="W336" s="10"/>
      <c r="X336" s="10"/>
      <c r="Y336" s="10"/>
      <c r="Z336" s="10"/>
      <c r="AA336" s="10"/>
      <c r="AB336" s="10"/>
      <c r="AC336" s="10"/>
    </row>
    <row r="337" spans="1:29" ht="12">
      <c r="A337" s="16"/>
      <c r="B337" s="10"/>
      <c r="C337" s="10"/>
      <c r="D337" s="10"/>
      <c r="E337" s="10"/>
      <c r="F337" s="10"/>
      <c r="G337" s="9"/>
      <c r="H337" s="10"/>
      <c r="I337" s="10"/>
      <c r="J337" s="10"/>
      <c r="K337" s="10"/>
      <c r="L337" s="10"/>
      <c r="M337" s="10"/>
      <c r="N337" s="10"/>
      <c r="O337" s="10"/>
      <c r="P337" s="10"/>
      <c r="Q337" s="10"/>
      <c r="R337" s="10"/>
      <c r="S337" s="10"/>
      <c r="T337" s="10"/>
      <c r="U337" s="10"/>
      <c r="V337" s="10"/>
      <c r="W337" s="10"/>
      <c r="X337" s="10"/>
      <c r="Y337" s="10"/>
      <c r="Z337" s="10"/>
      <c r="AA337" s="10"/>
      <c r="AB337" s="10"/>
      <c r="AC337" s="10"/>
    </row>
    <row r="338" spans="1:29" ht="12">
      <c r="A338" s="16"/>
      <c r="B338" s="10"/>
      <c r="C338" s="10"/>
      <c r="D338" s="10"/>
      <c r="E338" s="10"/>
      <c r="F338" s="10"/>
      <c r="G338" s="9"/>
      <c r="H338" s="10"/>
      <c r="I338" s="10"/>
      <c r="J338" s="10"/>
      <c r="K338" s="10"/>
      <c r="L338" s="10"/>
      <c r="M338" s="10"/>
      <c r="N338" s="10"/>
      <c r="O338" s="10"/>
      <c r="P338" s="10"/>
      <c r="Q338" s="10"/>
      <c r="R338" s="10"/>
      <c r="S338" s="10"/>
      <c r="T338" s="10"/>
      <c r="U338" s="10"/>
      <c r="V338" s="10"/>
      <c r="W338" s="10"/>
      <c r="X338" s="10"/>
      <c r="Y338" s="10"/>
      <c r="Z338" s="10"/>
      <c r="AA338" s="10"/>
      <c r="AB338" s="10"/>
      <c r="AC338" s="10"/>
    </row>
    <row r="339" spans="1:29" ht="12">
      <c r="A339" s="16"/>
      <c r="B339" s="10"/>
      <c r="C339" s="10"/>
      <c r="D339" s="10"/>
      <c r="E339" s="10"/>
      <c r="F339" s="10"/>
      <c r="G339" s="9"/>
      <c r="H339" s="10"/>
      <c r="I339" s="10"/>
      <c r="J339" s="10"/>
      <c r="K339" s="10"/>
      <c r="L339" s="10"/>
      <c r="M339" s="10"/>
      <c r="N339" s="10"/>
      <c r="O339" s="10"/>
      <c r="P339" s="10"/>
      <c r="Q339" s="10"/>
      <c r="R339" s="10"/>
      <c r="S339" s="10"/>
      <c r="T339" s="10"/>
      <c r="U339" s="10"/>
      <c r="V339" s="10"/>
      <c r="W339" s="10"/>
      <c r="X339" s="10"/>
      <c r="Y339" s="10"/>
      <c r="Z339" s="10"/>
      <c r="AA339" s="10"/>
      <c r="AB339" s="10"/>
      <c r="AC339" s="10"/>
    </row>
    <row r="340" spans="1:29" ht="12">
      <c r="A340" s="16"/>
      <c r="B340" s="10"/>
      <c r="C340" s="10"/>
      <c r="D340" s="10"/>
      <c r="E340" s="10"/>
      <c r="F340" s="10"/>
      <c r="G340" s="9"/>
      <c r="H340" s="10"/>
      <c r="I340" s="10"/>
      <c r="J340" s="10"/>
      <c r="K340" s="10"/>
      <c r="L340" s="10"/>
      <c r="M340" s="10"/>
      <c r="N340" s="10"/>
      <c r="O340" s="10"/>
      <c r="P340" s="10"/>
      <c r="Q340" s="10"/>
      <c r="R340" s="10"/>
      <c r="S340" s="10"/>
      <c r="T340" s="10"/>
      <c r="U340" s="10"/>
      <c r="V340" s="10"/>
      <c r="W340" s="10"/>
      <c r="X340" s="10"/>
      <c r="Y340" s="10"/>
      <c r="Z340" s="10"/>
      <c r="AA340" s="10"/>
      <c r="AB340" s="10"/>
      <c r="AC340" s="10"/>
    </row>
    <row r="341" spans="1:29" ht="12">
      <c r="A341" s="16"/>
      <c r="B341" s="10"/>
      <c r="C341" s="10"/>
      <c r="D341" s="10"/>
      <c r="E341" s="10"/>
      <c r="F341" s="10"/>
      <c r="G341" s="9"/>
      <c r="H341" s="10"/>
      <c r="I341" s="10"/>
      <c r="J341" s="10"/>
      <c r="K341" s="10"/>
      <c r="L341" s="10"/>
      <c r="M341" s="10"/>
      <c r="N341" s="10"/>
      <c r="O341" s="10"/>
      <c r="P341" s="10"/>
      <c r="Q341" s="10"/>
      <c r="R341" s="10"/>
      <c r="S341" s="10"/>
      <c r="T341" s="10"/>
      <c r="U341" s="10"/>
      <c r="V341" s="10"/>
      <c r="W341" s="10"/>
      <c r="X341" s="10"/>
      <c r="Y341" s="10"/>
      <c r="Z341" s="10"/>
      <c r="AA341" s="10"/>
      <c r="AB341" s="10"/>
      <c r="AC341" s="10"/>
    </row>
    <row r="342" spans="1:29" ht="12">
      <c r="A342" s="16"/>
      <c r="B342" s="10"/>
      <c r="C342" s="10"/>
      <c r="D342" s="10"/>
      <c r="E342" s="10"/>
      <c r="F342" s="10"/>
      <c r="G342" s="9"/>
      <c r="H342" s="10"/>
      <c r="I342" s="10"/>
      <c r="J342" s="10"/>
      <c r="K342" s="10"/>
      <c r="L342" s="10"/>
      <c r="M342" s="10"/>
      <c r="N342" s="10"/>
      <c r="O342" s="10"/>
      <c r="P342" s="10"/>
      <c r="Q342" s="10"/>
      <c r="R342" s="10"/>
      <c r="S342" s="10"/>
      <c r="T342" s="10"/>
      <c r="U342" s="10"/>
      <c r="V342" s="10"/>
      <c r="W342" s="10"/>
      <c r="X342" s="10"/>
      <c r="Y342" s="10"/>
      <c r="Z342" s="10"/>
      <c r="AA342" s="10"/>
      <c r="AB342" s="10"/>
      <c r="AC342" s="10"/>
    </row>
    <row r="343" spans="1:29" ht="12">
      <c r="A343" s="16"/>
      <c r="B343" s="10"/>
      <c r="C343" s="10"/>
      <c r="D343" s="10"/>
      <c r="E343" s="10"/>
      <c r="F343" s="10"/>
      <c r="G343" s="9"/>
      <c r="H343" s="10"/>
      <c r="I343" s="10"/>
      <c r="J343" s="10"/>
      <c r="K343" s="10"/>
      <c r="L343" s="10"/>
      <c r="M343" s="10"/>
      <c r="N343" s="10"/>
      <c r="O343" s="10"/>
      <c r="P343" s="10"/>
      <c r="Q343" s="10"/>
      <c r="R343" s="10"/>
      <c r="S343" s="10"/>
      <c r="T343" s="10"/>
      <c r="U343" s="10"/>
      <c r="V343" s="10"/>
      <c r="W343" s="10"/>
      <c r="X343" s="10"/>
      <c r="Y343" s="10"/>
      <c r="Z343" s="10"/>
      <c r="AA343" s="10"/>
      <c r="AB343" s="10"/>
      <c r="AC343" s="10"/>
    </row>
    <row r="344" spans="1:29" ht="12">
      <c r="A344" s="16"/>
      <c r="B344" s="10"/>
      <c r="C344" s="10"/>
      <c r="D344" s="10"/>
      <c r="E344" s="10"/>
      <c r="F344" s="10"/>
      <c r="G344" s="9"/>
      <c r="H344" s="10"/>
      <c r="I344" s="10"/>
      <c r="J344" s="10"/>
      <c r="K344" s="10"/>
      <c r="L344" s="10"/>
      <c r="M344" s="10"/>
      <c r="N344" s="10"/>
      <c r="O344" s="10"/>
      <c r="P344" s="10"/>
      <c r="Q344" s="10"/>
      <c r="R344" s="10"/>
      <c r="S344" s="10"/>
      <c r="T344" s="10"/>
      <c r="U344" s="10"/>
      <c r="V344" s="10"/>
      <c r="W344" s="10"/>
      <c r="X344" s="10"/>
      <c r="Y344" s="10"/>
      <c r="Z344" s="10"/>
      <c r="AA344" s="10"/>
      <c r="AB344" s="10"/>
      <c r="AC344" s="10"/>
    </row>
    <row r="345" spans="1:29" ht="12">
      <c r="A345" s="16"/>
      <c r="B345" s="10"/>
      <c r="C345" s="10"/>
      <c r="D345" s="10"/>
      <c r="E345" s="10"/>
      <c r="F345" s="10"/>
      <c r="G345" s="9"/>
      <c r="H345" s="10"/>
      <c r="I345" s="10"/>
      <c r="J345" s="10"/>
      <c r="K345" s="10"/>
      <c r="L345" s="10"/>
      <c r="M345" s="10"/>
      <c r="N345" s="10"/>
      <c r="O345" s="10"/>
      <c r="P345" s="10"/>
      <c r="Q345" s="10"/>
      <c r="R345" s="10"/>
      <c r="S345" s="10"/>
      <c r="T345" s="10"/>
      <c r="U345" s="10"/>
      <c r="V345" s="10"/>
      <c r="W345" s="10"/>
      <c r="X345" s="10"/>
      <c r="Y345" s="10"/>
      <c r="Z345" s="10"/>
      <c r="AA345" s="10"/>
      <c r="AB345" s="10"/>
      <c r="AC345" s="10"/>
    </row>
    <row r="346" spans="1:29" ht="12">
      <c r="A346" s="16"/>
      <c r="B346" s="10"/>
      <c r="C346" s="10"/>
      <c r="D346" s="10"/>
      <c r="E346" s="10"/>
      <c r="F346" s="10"/>
      <c r="G346" s="9"/>
      <c r="H346" s="10"/>
      <c r="I346" s="10"/>
      <c r="J346" s="10"/>
      <c r="K346" s="10"/>
      <c r="L346" s="10"/>
      <c r="M346" s="10"/>
      <c r="N346" s="10"/>
      <c r="O346" s="10"/>
      <c r="P346" s="10"/>
      <c r="Q346" s="10"/>
      <c r="R346" s="10"/>
      <c r="S346" s="10"/>
      <c r="T346" s="10"/>
      <c r="U346" s="10"/>
      <c r="V346" s="10"/>
      <c r="W346" s="10"/>
      <c r="X346" s="10"/>
      <c r="Y346" s="10"/>
      <c r="Z346" s="10"/>
      <c r="AA346" s="10"/>
      <c r="AB346" s="10"/>
      <c r="AC346" s="10"/>
    </row>
    <row r="347" spans="1:29" ht="12">
      <c r="A347" s="16"/>
      <c r="B347" s="10"/>
      <c r="C347" s="10"/>
      <c r="D347" s="10"/>
      <c r="E347" s="10"/>
      <c r="F347" s="10"/>
      <c r="G347" s="9"/>
      <c r="H347" s="10"/>
      <c r="I347" s="10"/>
      <c r="J347" s="10"/>
      <c r="K347" s="10"/>
      <c r="L347" s="10"/>
      <c r="M347" s="10"/>
      <c r="N347" s="10"/>
      <c r="O347" s="10"/>
      <c r="P347" s="10"/>
      <c r="Q347" s="10"/>
      <c r="R347" s="10"/>
      <c r="S347" s="10"/>
      <c r="T347" s="10"/>
      <c r="U347" s="10"/>
      <c r="V347" s="10"/>
      <c r="W347" s="10"/>
      <c r="X347" s="10"/>
      <c r="Y347" s="10"/>
      <c r="Z347" s="10"/>
      <c r="AA347" s="10"/>
      <c r="AB347" s="10"/>
      <c r="AC347" s="10"/>
    </row>
    <row r="348" spans="1:29" ht="12">
      <c r="A348" s="16"/>
      <c r="B348" s="10"/>
      <c r="C348" s="10"/>
      <c r="D348" s="10"/>
      <c r="E348" s="10"/>
      <c r="F348" s="10"/>
      <c r="G348" s="9"/>
      <c r="H348" s="10"/>
      <c r="I348" s="10"/>
      <c r="J348" s="10"/>
      <c r="K348" s="10"/>
      <c r="L348" s="10"/>
      <c r="M348" s="10"/>
      <c r="N348" s="10"/>
      <c r="O348" s="10"/>
      <c r="P348" s="10"/>
      <c r="Q348" s="10"/>
      <c r="R348" s="10"/>
      <c r="S348" s="10"/>
      <c r="T348" s="10"/>
      <c r="U348" s="10"/>
      <c r="V348" s="10"/>
      <c r="W348" s="10"/>
      <c r="X348" s="10"/>
      <c r="Y348" s="10"/>
      <c r="Z348" s="10"/>
      <c r="AA348" s="10"/>
      <c r="AB348" s="10"/>
      <c r="AC348" s="10"/>
    </row>
    <row r="349" spans="1:29" ht="12">
      <c r="A349" s="16"/>
      <c r="B349" s="10"/>
      <c r="C349" s="10"/>
      <c r="D349" s="10"/>
      <c r="E349" s="10"/>
      <c r="F349" s="10"/>
      <c r="G349" s="9"/>
      <c r="H349" s="10"/>
      <c r="I349" s="10"/>
      <c r="J349" s="10"/>
      <c r="K349" s="10"/>
      <c r="L349" s="10"/>
      <c r="M349" s="10"/>
      <c r="N349" s="10"/>
      <c r="O349" s="10"/>
      <c r="P349" s="10"/>
      <c r="Q349" s="10"/>
      <c r="R349" s="10"/>
      <c r="S349" s="10"/>
      <c r="T349" s="10"/>
      <c r="U349" s="10"/>
      <c r="V349" s="10"/>
      <c r="W349" s="10"/>
      <c r="X349" s="10"/>
      <c r="Y349" s="10"/>
      <c r="Z349" s="10"/>
      <c r="AA349" s="10"/>
      <c r="AB349" s="10"/>
      <c r="AC349" s="10"/>
    </row>
    <row r="350" spans="1:29" ht="12">
      <c r="A350" s="16"/>
      <c r="B350" s="10"/>
      <c r="C350" s="10"/>
      <c r="D350" s="10"/>
      <c r="E350" s="10"/>
      <c r="F350" s="10"/>
      <c r="G350" s="9"/>
      <c r="H350" s="10"/>
      <c r="I350" s="10"/>
      <c r="J350" s="10"/>
      <c r="K350" s="10"/>
      <c r="L350" s="10"/>
      <c r="M350" s="10"/>
      <c r="N350" s="10"/>
      <c r="O350" s="10"/>
      <c r="P350" s="10"/>
      <c r="Q350" s="10"/>
      <c r="R350" s="10"/>
      <c r="S350" s="10"/>
      <c r="T350" s="10"/>
      <c r="U350" s="10"/>
      <c r="V350" s="10"/>
      <c r="W350" s="10"/>
      <c r="X350" s="10"/>
      <c r="Y350" s="10"/>
      <c r="Z350" s="10"/>
      <c r="AA350" s="10"/>
      <c r="AB350" s="10"/>
      <c r="AC350" s="10"/>
    </row>
    <row r="351" spans="1:29" ht="12">
      <c r="A351" s="16"/>
      <c r="B351" s="10"/>
      <c r="C351" s="10"/>
      <c r="D351" s="10"/>
      <c r="E351" s="10"/>
      <c r="F351" s="10"/>
      <c r="G351" s="9"/>
      <c r="H351" s="10"/>
      <c r="I351" s="10"/>
      <c r="J351" s="10"/>
      <c r="K351" s="10"/>
      <c r="L351" s="10"/>
      <c r="M351" s="10"/>
      <c r="N351" s="10"/>
      <c r="O351" s="10"/>
      <c r="P351" s="10"/>
      <c r="Q351" s="10"/>
      <c r="R351" s="10"/>
      <c r="S351" s="10"/>
      <c r="T351" s="10"/>
      <c r="U351" s="10"/>
      <c r="V351" s="10"/>
      <c r="W351" s="10"/>
      <c r="X351" s="10"/>
      <c r="Y351" s="10"/>
      <c r="Z351" s="10"/>
      <c r="AA351" s="10"/>
      <c r="AB351" s="10"/>
      <c r="AC351" s="10"/>
    </row>
    <row r="352" spans="1:29" ht="12">
      <c r="A352" s="16"/>
      <c r="B352" s="10"/>
      <c r="C352" s="10"/>
      <c r="D352" s="10"/>
      <c r="E352" s="10"/>
      <c r="F352" s="10"/>
      <c r="G352" s="9"/>
      <c r="H352" s="10"/>
      <c r="I352" s="10"/>
      <c r="J352" s="10"/>
      <c r="K352" s="10"/>
      <c r="L352" s="10"/>
      <c r="M352" s="10"/>
      <c r="N352" s="10"/>
      <c r="O352" s="10"/>
      <c r="P352" s="10"/>
      <c r="Q352" s="10"/>
      <c r="R352" s="10"/>
      <c r="S352" s="10"/>
      <c r="T352" s="10"/>
      <c r="U352" s="10"/>
      <c r="V352" s="10"/>
      <c r="W352" s="10"/>
      <c r="X352" s="10"/>
      <c r="Y352" s="10"/>
      <c r="Z352" s="10"/>
      <c r="AA352" s="10"/>
      <c r="AB352" s="10"/>
      <c r="AC352" s="10"/>
    </row>
    <row r="353" spans="1:29" ht="12">
      <c r="A353" s="16"/>
      <c r="B353" s="10"/>
      <c r="C353" s="10"/>
      <c r="D353" s="10"/>
      <c r="E353" s="10"/>
      <c r="F353" s="10"/>
      <c r="G353" s="9"/>
      <c r="H353" s="10"/>
      <c r="I353" s="10"/>
      <c r="J353" s="10"/>
      <c r="K353" s="10"/>
      <c r="L353" s="10"/>
      <c r="M353" s="10"/>
      <c r="N353" s="10"/>
      <c r="O353" s="10"/>
      <c r="P353" s="10"/>
      <c r="Q353" s="10"/>
      <c r="R353" s="10"/>
      <c r="S353" s="10"/>
      <c r="T353" s="10"/>
      <c r="U353" s="10"/>
      <c r="V353" s="10"/>
      <c r="W353" s="10"/>
      <c r="X353" s="10"/>
      <c r="Y353" s="10"/>
      <c r="Z353" s="10"/>
      <c r="AA353" s="10"/>
      <c r="AB353" s="10"/>
      <c r="AC353" s="10"/>
    </row>
    <row r="354" spans="1:29" ht="12">
      <c r="A354" s="16"/>
      <c r="B354" s="10"/>
      <c r="C354" s="10"/>
      <c r="D354" s="10"/>
      <c r="E354" s="10"/>
      <c r="F354" s="10"/>
      <c r="G354" s="9"/>
      <c r="H354" s="10"/>
      <c r="I354" s="10"/>
      <c r="J354" s="10"/>
      <c r="K354" s="10"/>
      <c r="L354" s="10"/>
      <c r="M354" s="10"/>
      <c r="N354" s="10"/>
      <c r="O354" s="10"/>
      <c r="P354" s="10"/>
      <c r="Q354" s="10"/>
      <c r="R354" s="10"/>
      <c r="S354" s="10"/>
      <c r="T354" s="10"/>
      <c r="U354" s="10"/>
      <c r="V354" s="10"/>
      <c r="W354" s="10"/>
      <c r="X354" s="10"/>
      <c r="Y354" s="10"/>
      <c r="Z354" s="10"/>
      <c r="AA354" s="10"/>
      <c r="AB354" s="10"/>
      <c r="AC354" s="10"/>
    </row>
    <row r="355" spans="1:29" ht="12">
      <c r="A355" s="16"/>
      <c r="B355" s="10"/>
      <c r="C355" s="10"/>
      <c r="D355" s="10"/>
      <c r="E355" s="10"/>
      <c r="F355" s="10"/>
      <c r="G355" s="9"/>
      <c r="H355" s="10"/>
      <c r="I355" s="10"/>
      <c r="J355" s="10"/>
      <c r="K355" s="10"/>
      <c r="L355" s="10"/>
      <c r="M355" s="10"/>
      <c r="N355" s="10"/>
      <c r="O355" s="10"/>
      <c r="P355" s="10"/>
      <c r="Q355" s="10"/>
      <c r="R355" s="10"/>
      <c r="S355" s="10"/>
      <c r="T355" s="10"/>
      <c r="U355" s="10"/>
      <c r="V355" s="10"/>
      <c r="W355" s="10"/>
      <c r="X355" s="10"/>
      <c r="Y355" s="10"/>
      <c r="Z355" s="10"/>
      <c r="AA355" s="10"/>
      <c r="AB355" s="10"/>
      <c r="AC355" s="10"/>
    </row>
    <row r="356" spans="1:29" ht="12">
      <c r="A356" s="16"/>
      <c r="B356" s="10"/>
      <c r="C356" s="10"/>
      <c r="D356" s="10"/>
      <c r="E356" s="10"/>
      <c r="F356" s="10"/>
      <c r="G356" s="9"/>
      <c r="H356" s="10"/>
      <c r="I356" s="10"/>
      <c r="J356" s="10"/>
      <c r="K356" s="10"/>
      <c r="L356" s="10"/>
      <c r="M356" s="10"/>
      <c r="N356" s="10"/>
      <c r="O356" s="10"/>
      <c r="P356" s="10"/>
      <c r="Q356" s="10"/>
      <c r="R356" s="10"/>
      <c r="S356" s="10"/>
      <c r="T356" s="10"/>
      <c r="U356" s="10"/>
      <c r="V356" s="10"/>
      <c r="W356" s="10"/>
      <c r="X356" s="10"/>
      <c r="Y356" s="10"/>
      <c r="Z356" s="10"/>
      <c r="AA356" s="10"/>
      <c r="AB356" s="10"/>
      <c r="AC356" s="10"/>
    </row>
    <row r="357" spans="1:29" ht="12">
      <c r="A357" s="16"/>
      <c r="B357" s="10"/>
      <c r="C357" s="10"/>
      <c r="D357" s="10"/>
      <c r="E357" s="10"/>
      <c r="F357" s="10"/>
      <c r="G357" s="9"/>
      <c r="H357" s="10"/>
      <c r="I357" s="10"/>
      <c r="J357" s="10"/>
      <c r="K357" s="10"/>
      <c r="L357" s="10"/>
      <c r="M357" s="10"/>
      <c r="N357" s="10"/>
      <c r="O357" s="10"/>
      <c r="P357" s="10"/>
      <c r="Q357" s="10"/>
      <c r="R357" s="10"/>
      <c r="S357" s="10"/>
      <c r="T357" s="10"/>
      <c r="U357" s="10"/>
      <c r="V357" s="10"/>
      <c r="W357" s="10"/>
      <c r="X357" s="10"/>
      <c r="Y357" s="10"/>
      <c r="Z357" s="10"/>
      <c r="AA357" s="10"/>
      <c r="AB357" s="10"/>
      <c r="AC357" s="10"/>
    </row>
    <row r="358" spans="1:29" ht="12">
      <c r="A358" s="16"/>
      <c r="B358" s="10"/>
      <c r="C358" s="10"/>
      <c r="D358" s="10"/>
      <c r="E358" s="10"/>
      <c r="F358" s="10"/>
      <c r="G358" s="9"/>
      <c r="H358" s="10"/>
      <c r="I358" s="10"/>
      <c r="J358" s="10"/>
      <c r="K358" s="10"/>
      <c r="L358" s="10"/>
      <c r="M358" s="10"/>
      <c r="N358" s="10"/>
      <c r="O358" s="10"/>
      <c r="P358" s="10"/>
      <c r="Q358" s="10"/>
      <c r="R358" s="10"/>
      <c r="S358" s="10"/>
      <c r="T358" s="10"/>
      <c r="U358" s="10"/>
      <c r="V358" s="10"/>
      <c r="W358" s="10"/>
      <c r="X358" s="10"/>
      <c r="Y358" s="10"/>
      <c r="Z358" s="10"/>
      <c r="AA358" s="10"/>
      <c r="AB358" s="10"/>
      <c r="AC358" s="10"/>
    </row>
    <row r="359" spans="1:29" ht="12">
      <c r="A359" s="16"/>
      <c r="B359" s="10"/>
      <c r="C359" s="10"/>
      <c r="D359" s="10"/>
      <c r="E359" s="10"/>
      <c r="F359" s="10"/>
      <c r="G359" s="9"/>
      <c r="H359" s="10"/>
      <c r="I359" s="10"/>
      <c r="J359" s="10"/>
      <c r="K359" s="10"/>
      <c r="L359" s="10"/>
      <c r="M359" s="10"/>
      <c r="N359" s="10"/>
      <c r="O359" s="10"/>
      <c r="P359" s="10"/>
      <c r="Q359" s="10"/>
      <c r="R359" s="10"/>
      <c r="S359" s="10"/>
      <c r="T359" s="10"/>
      <c r="U359" s="10"/>
      <c r="V359" s="10"/>
      <c r="W359" s="10"/>
      <c r="X359" s="10"/>
      <c r="Y359" s="10"/>
      <c r="Z359" s="10"/>
      <c r="AA359" s="10"/>
      <c r="AB359" s="10"/>
      <c r="AC359" s="10"/>
    </row>
    <row r="360" spans="1:29" ht="12">
      <c r="A360" s="16"/>
      <c r="B360" s="10"/>
      <c r="C360" s="10"/>
      <c r="D360" s="10"/>
      <c r="E360" s="10"/>
      <c r="F360" s="10"/>
      <c r="G360" s="9"/>
      <c r="H360" s="10"/>
      <c r="I360" s="10"/>
      <c r="J360" s="10"/>
      <c r="K360" s="10"/>
      <c r="L360" s="10"/>
      <c r="M360" s="10"/>
      <c r="N360" s="10"/>
      <c r="O360" s="10"/>
      <c r="P360" s="10"/>
      <c r="Q360" s="10"/>
      <c r="R360" s="10"/>
      <c r="S360" s="10"/>
      <c r="T360" s="10"/>
      <c r="U360" s="10"/>
      <c r="V360" s="10"/>
      <c r="W360" s="10"/>
      <c r="X360" s="10"/>
      <c r="Y360" s="10"/>
      <c r="Z360" s="10"/>
      <c r="AA360" s="10"/>
      <c r="AB360" s="10"/>
      <c r="AC360" s="10"/>
    </row>
    <row r="361" spans="1:29" ht="12">
      <c r="A361" s="16"/>
      <c r="B361" s="10"/>
      <c r="C361" s="10"/>
      <c r="D361" s="10"/>
      <c r="E361" s="10"/>
      <c r="F361" s="10"/>
      <c r="G361" s="9"/>
      <c r="H361" s="10"/>
      <c r="I361" s="10"/>
      <c r="J361" s="10"/>
      <c r="K361" s="10"/>
      <c r="L361" s="10"/>
      <c r="M361" s="10"/>
      <c r="N361" s="10"/>
      <c r="O361" s="10"/>
      <c r="P361" s="10"/>
      <c r="Q361" s="10"/>
      <c r="R361" s="10"/>
      <c r="S361" s="10"/>
      <c r="T361" s="10"/>
      <c r="U361" s="10"/>
      <c r="V361" s="10"/>
      <c r="W361" s="10"/>
      <c r="X361" s="10"/>
      <c r="Y361" s="10"/>
      <c r="Z361" s="10"/>
      <c r="AA361" s="10"/>
      <c r="AB361" s="10"/>
      <c r="AC361" s="10"/>
    </row>
    <row r="362" spans="1:29" ht="12">
      <c r="A362" s="16"/>
      <c r="B362" s="10"/>
      <c r="C362" s="10"/>
      <c r="D362" s="10"/>
      <c r="E362" s="10"/>
      <c r="F362" s="10"/>
      <c r="G362" s="9"/>
      <c r="H362" s="10"/>
      <c r="I362" s="10"/>
      <c r="J362" s="10"/>
      <c r="K362" s="10"/>
      <c r="L362" s="10"/>
      <c r="M362" s="10"/>
      <c r="N362" s="10"/>
      <c r="O362" s="10"/>
      <c r="P362" s="10"/>
      <c r="Q362" s="10"/>
      <c r="R362" s="10"/>
      <c r="S362" s="10"/>
      <c r="T362" s="10"/>
      <c r="U362" s="10"/>
      <c r="V362" s="10"/>
      <c r="W362" s="10"/>
      <c r="X362" s="10"/>
      <c r="Y362" s="10"/>
      <c r="Z362" s="10"/>
      <c r="AA362" s="10"/>
      <c r="AB362" s="10"/>
      <c r="AC362" s="10"/>
    </row>
    <row r="363" spans="1:29" ht="12">
      <c r="A363" s="16"/>
      <c r="B363" s="10"/>
      <c r="C363" s="10"/>
      <c r="D363" s="10"/>
      <c r="E363" s="10"/>
      <c r="F363" s="10"/>
      <c r="G363" s="9"/>
      <c r="H363" s="10"/>
      <c r="I363" s="10"/>
      <c r="J363" s="10"/>
      <c r="K363" s="10"/>
      <c r="L363" s="10"/>
      <c r="M363" s="10"/>
      <c r="N363" s="10"/>
      <c r="O363" s="10"/>
      <c r="P363" s="10"/>
      <c r="Q363" s="10"/>
      <c r="R363" s="10"/>
      <c r="S363" s="10"/>
      <c r="T363" s="10"/>
      <c r="U363" s="10"/>
      <c r="V363" s="10"/>
      <c r="W363" s="10"/>
      <c r="X363" s="10"/>
      <c r="Y363" s="10"/>
      <c r="Z363" s="10"/>
      <c r="AA363" s="10"/>
      <c r="AB363" s="10"/>
      <c r="AC363" s="10"/>
    </row>
    <row r="364" spans="1:29" ht="12">
      <c r="A364" s="16"/>
      <c r="B364" s="10"/>
      <c r="C364" s="10"/>
      <c r="D364" s="10"/>
      <c r="E364" s="10"/>
      <c r="F364" s="10"/>
      <c r="G364" s="9"/>
      <c r="H364" s="10"/>
      <c r="I364" s="10"/>
      <c r="J364" s="10"/>
      <c r="K364" s="10"/>
      <c r="L364" s="10"/>
      <c r="M364" s="10"/>
      <c r="N364" s="10"/>
      <c r="O364" s="10"/>
      <c r="P364" s="10"/>
      <c r="Q364" s="10"/>
      <c r="R364" s="10"/>
      <c r="S364" s="10"/>
      <c r="T364" s="10"/>
      <c r="U364" s="10"/>
      <c r="V364" s="10"/>
      <c r="W364" s="10"/>
      <c r="X364" s="10"/>
      <c r="Y364" s="10"/>
      <c r="Z364" s="10"/>
      <c r="AA364" s="10"/>
      <c r="AB364" s="10"/>
      <c r="AC364" s="10"/>
    </row>
    <row r="365" spans="1:29" ht="12">
      <c r="A365" s="16"/>
      <c r="B365" s="10"/>
      <c r="C365" s="10"/>
      <c r="D365" s="10"/>
      <c r="E365" s="10"/>
      <c r="F365" s="10"/>
      <c r="G365" s="9"/>
      <c r="H365" s="10"/>
      <c r="I365" s="10"/>
      <c r="J365" s="10"/>
      <c r="K365" s="10"/>
      <c r="L365" s="10"/>
      <c r="M365" s="10"/>
      <c r="N365" s="10"/>
      <c r="O365" s="10"/>
      <c r="P365" s="10"/>
      <c r="Q365" s="10"/>
      <c r="R365" s="10"/>
      <c r="S365" s="10"/>
      <c r="T365" s="10"/>
      <c r="U365" s="10"/>
      <c r="V365" s="10"/>
      <c r="W365" s="10"/>
      <c r="X365" s="10"/>
      <c r="Y365" s="10"/>
      <c r="Z365" s="10"/>
      <c r="AA365" s="10"/>
      <c r="AB365" s="10"/>
      <c r="AC365" s="10"/>
    </row>
    <row r="366" spans="1:29" ht="12">
      <c r="A366" s="16"/>
      <c r="B366" s="10"/>
      <c r="C366" s="10"/>
      <c r="D366" s="10"/>
      <c r="E366" s="10"/>
      <c r="F366" s="10"/>
      <c r="G366" s="9"/>
      <c r="H366" s="10"/>
      <c r="I366" s="10"/>
      <c r="J366" s="10"/>
      <c r="K366" s="10"/>
      <c r="L366" s="10"/>
      <c r="M366" s="10"/>
      <c r="N366" s="10"/>
      <c r="O366" s="10"/>
      <c r="P366" s="10"/>
      <c r="Q366" s="10"/>
      <c r="R366" s="10"/>
      <c r="S366" s="10"/>
      <c r="T366" s="10"/>
      <c r="U366" s="10"/>
      <c r="V366" s="10"/>
      <c r="W366" s="10"/>
      <c r="X366" s="10"/>
      <c r="Y366" s="10"/>
      <c r="Z366" s="10"/>
      <c r="AA366" s="10"/>
      <c r="AB366" s="10"/>
      <c r="AC366" s="10"/>
    </row>
    <row r="367" spans="1:29" ht="12">
      <c r="A367" s="16"/>
      <c r="B367" s="10"/>
      <c r="C367" s="10"/>
      <c r="D367" s="10"/>
      <c r="E367" s="10"/>
      <c r="F367" s="10"/>
      <c r="G367" s="9"/>
      <c r="H367" s="10"/>
      <c r="I367" s="10"/>
      <c r="J367" s="10"/>
      <c r="K367" s="10"/>
      <c r="L367" s="10"/>
      <c r="M367" s="10"/>
      <c r="N367" s="10"/>
      <c r="O367" s="10"/>
      <c r="P367" s="10"/>
      <c r="Q367" s="10"/>
      <c r="R367" s="10"/>
      <c r="S367" s="10"/>
      <c r="T367" s="10"/>
      <c r="U367" s="10"/>
      <c r="V367" s="10"/>
      <c r="W367" s="10"/>
      <c r="X367" s="10"/>
      <c r="Y367" s="10"/>
      <c r="Z367" s="10"/>
      <c r="AA367" s="10"/>
      <c r="AB367" s="10"/>
      <c r="AC367" s="10"/>
    </row>
    <row r="368" spans="1:29" ht="12">
      <c r="A368" s="16"/>
      <c r="B368" s="10"/>
      <c r="C368" s="10"/>
      <c r="D368" s="10"/>
      <c r="E368" s="10"/>
      <c r="F368" s="10"/>
      <c r="G368" s="9"/>
      <c r="H368" s="10"/>
      <c r="I368" s="10"/>
      <c r="J368" s="10"/>
      <c r="K368" s="10"/>
      <c r="L368" s="10"/>
      <c r="M368" s="10"/>
      <c r="N368" s="10"/>
      <c r="O368" s="10"/>
      <c r="P368" s="10"/>
      <c r="Q368" s="10"/>
      <c r="R368" s="10"/>
      <c r="S368" s="10"/>
      <c r="T368" s="10"/>
      <c r="U368" s="10"/>
      <c r="V368" s="10"/>
      <c r="W368" s="10"/>
      <c r="X368" s="10"/>
      <c r="Y368" s="10"/>
      <c r="Z368" s="10"/>
      <c r="AA368" s="10"/>
      <c r="AB368" s="10"/>
      <c r="AC368" s="10"/>
    </row>
    <row r="369" spans="1:29" ht="12">
      <c r="A369" s="16"/>
      <c r="B369" s="10"/>
      <c r="C369" s="10"/>
      <c r="D369" s="10"/>
      <c r="E369" s="10"/>
      <c r="F369" s="10"/>
      <c r="G369" s="9"/>
      <c r="H369" s="10"/>
      <c r="I369" s="10"/>
      <c r="J369" s="10"/>
      <c r="K369" s="10"/>
      <c r="L369" s="10"/>
      <c r="M369" s="10"/>
      <c r="N369" s="10"/>
      <c r="O369" s="10"/>
      <c r="P369" s="10"/>
      <c r="Q369" s="10"/>
      <c r="R369" s="10"/>
      <c r="S369" s="10"/>
      <c r="T369" s="10"/>
      <c r="U369" s="10"/>
      <c r="V369" s="10"/>
      <c r="W369" s="10"/>
      <c r="X369" s="10"/>
      <c r="Y369" s="10"/>
      <c r="Z369" s="10"/>
      <c r="AA369" s="10"/>
      <c r="AB369" s="10"/>
      <c r="AC369" s="10"/>
    </row>
    <row r="370" spans="1:29" ht="12">
      <c r="A370" s="16"/>
      <c r="B370" s="10"/>
      <c r="C370" s="10"/>
      <c r="D370" s="10"/>
      <c r="E370" s="10"/>
      <c r="F370" s="10"/>
      <c r="G370" s="9"/>
      <c r="H370" s="10"/>
      <c r="I370" s="10"/>
      <c r="J370" s="10"/>
      <c r="K370" s="10"/>
      <c r="L370" s="10"/>
      <c r="M370" s="10"/>
      <c r="N370" s="10"/>
      <c r="O370" s="10"/>
      <c r="P370" s="10"/>
      <c r="Q370" s="10"/>
      <c r="R370" s="10"/>
      <c r="S370" s="10"/>
      <c r="T370" s="10"/>
      <c r="U370" s="10"/>
      <c r="V370" s="10"/>
      <c r="W370" s="10"/>
      <c r="X370" s="10"/>
      <c r="Y370" s="10"/>
      <c r="Z370" s="10"/>
      <c r="AA370" s="10"/>
      <c r="AB370" s="10"/>
      <c r="AC370" s="10"/>
    </row>
    <row r="371" spans="1:29" ht="12">
      <c r="A371" s="16"/>
      <c r="B371" s="10"/>
      <c r="C371" s="10"/>
      <c r="D371" s="10"/>
      <c r="E371" s="10"/>
      <c r="F371" s="10"/>
      <c r="G371" s="9"/>
      <c r="H371" s="10"/>
      <c r="I371" s="10"/>
      <c r="J371" s="10"/>
      <c r="K371" s="10"/>
      <c r="L371" s="10"/>
      <c r="M371" s="10"/>
      <c r="N371" s="10"/>
      <c r="O371" s="10"/>
      <c r="P371" s="10"/>
      <c r="Q371" s="10"/>
      <c r="R371" s="10"/>
      <c r="S371" s="10"/>
      <c r="T371" s="10"/>
      <c r="U371" s="10"/>
      <c r="V371" s="10"/>
      <c r="W371" s="10"/>
      <c r="X371" s="10"/>
      <c r="Y371" s="10"/>
      <c r="Z371" s="10"/>
      <c r="AA371" s="10"/>
      <c r="AB371" s="10"/>
      <c r="AC371" s="10"/>
    </row>
    <row r="372" spans="1:29" ht="12">
      <c r="A372" s="16"/>
      <c r="B372" s="10"/>
      <c r="C372" s="10"/>
      <c r="D372" s="10"/>
      <c r="E372" s="10"/>
      <c r="F372" s="10"/>
      <c r="G372" s="9"/>
      <c r="H372" s="10"/>
      <c r="I372" s="10"/>
      <c r="J372" s="10"/>
      <c r="K372" s="10"/>
      <c r="L372" s="10"/>
      <c r="M372" s="10"/>
      <c r="N372" s="10"/>
      <c r="O372" s="10"/>
      <c r="P372" s="10"/>
      <c r="Q372" s="10"/>
      <c r="R372" s="10"/>
      <c r="S372" s="10"/>
      <c r="T372" s="10"/>
      <c r="U372" s="10"/>
      <c r="V372" s="10"/>
      <c r="W372" s="10"/>
      <c r="X372" s="10"/>
      <c r="Y372" s="10"/>
      <c r="Z372" s="10"/>
      <c r="AA372" s="10"/>
      <c r="AB372" s="10"/>
      <c r="AC372" s="10"/>
    </row>
    <row r="373" spans="1:29" ht="12">
      <c r="A373" s="16"/>
      <c r="B373" s="10"/>
      <c r="C373" s="10"/>
      <c r="D373" s="10"/>
      <c r="E373" s="10"/>
      <c r="F373" s="10"/>
      <c r="G373" s="9"/>
      <c r="H373" s="10"/>
      <c r="I373" s="10"/>
      <c r="J373" s="10"/>
      <c r="K373" s="10"/>
      <c r="L373" s="10"/>
      <c r="M373" s="10"/>
      <c r="N373" s="10"/>
      <c r="O373" s="10"/>
      <c r="P373" s="10"/>
      <c r="Q373" s="10"/>
      <c r="R373" s="10"/>
      <c r="S373" s="10"/>
      <c r="T373" s="10"/>
      <c r="U373" s="10"/>
      <c r="V373" s="10"/>
      <c r="W373" s="10"/>
      <c r="X373" s="10"/>
      <c r="Y373" s="10"/>
      <c r="Z373" s="10"/>
      <c r="AA373" s="10"/>
      <c r="AB373" s="10"/>
      <c r="AC373" s="10"/>
    </row>
    <row r="374" spans="1:29" ht="12">
      <c r="A374" s="16"/>
      <c r="B374" s="10"/>
      <c r="C374" s="10"/>
      <c r="D374" s="10"/>
      <c r="E374" s="10"/>
      <c r="F374" s="10"/>
      <c r="G374" s="9"/>
      <c r="H374" s="10"/>
      <c r="I374" s="10"/>
      <c r="J374" s="10"/>
      <c r="K374" s="10"/>
      <c r="L374" s="10"/>
      <c r="M374" s="10"/>
      <c r="N374" s="10"/>
      <c r="O374" s="10"/>
      <c r="P374" s="10"/>
      <c r="Q374" s="10"/>
      <c r="R374" s="10"/>
      <c r="S374" s="10"/>
      <c r="T374" s="10"/>
      <c r="U374" s="10"/>
      <c r="V374" s="10"/>
      <c r="W374" s="10"/>
      <c r="X374" s="10"/>
      <c r="Y374" s="10"/>
      <c r="Z374" s="10"/>
      <c r="AA374" s="10"/>
      <c r="AB374" s="10"/>
      <c r="AC374" s="10"/>
    </row>
    <row r="375" spans="1:29" ht="12">
      <c r="A375" s="16"/>
      <c r="B375" s="10"/>
      <c r="C375" s="10"/>
      <c r="D375" s="10"/>
      <c r="E375" s="10"/>
      <c r="F375" s="10"/>
      <c r="G375" s="9"/>
      <c r="H375" s="10"/>
      <c r="I375" s="10"/>
      <c r="J375" s="10"/>
      <c r="K375" s="10"/>
      <c r="L375" s="10"/>
      <c r="M375" s="10"/>
      <c r="N375" s="10"/>
      <c r="O375" s="10"/>
      <c r="P375" s="10"/>
      <c r="Q375" s="10"/>
      <c r="R375" s="10"/>
      <c r="S375" s="10"/>
      <c r="T375" s="10"/>
      <c r="U375" s="10"/>
      <c r="V375" s="10"/>
      <c r="W375" s="10"/>
      <c r="X375" s="10"/>
      <c r="Y375" s="10"/>
      <c r="Z375" s="10"/>
      <c r="AA375" s="10"/>
      <c r="AB375" s="10"/>
      <c r="AC375" s="10"/>
    </row>
    <row r="376" spans="1:29" ht="12">
      <c r="A376" s="16"/>
      <c r="B376" s="10"/>
      <c r="C376" s="10"/>
      <c r="D376" s="10"/>
      <c r="E376" s="10"/>
      <c r="F376" s="10"/>
      <c r="G376" s="9"/>
      <c r="H376" s="10"/>
      <c r="I376" s="10"/>
      <c r="J376" s="10"/>
      <c r="K376" s="10"/>
      <c r="L376" s="10"/>
      <c r="M376" s="10"/>
      <c r="N376" s="10"/>
      <c r="O376" s="10"/>
      <c r="P376" s="10"/>
      <c r="Q376" s="10"/>
      <c r="R376" s="10"/>
      <c r="S376" s="10"/>
      <c r="T376" s="10"/>
      <c r="U376" s="10"/>
      <c r="V376" s="10"/>
      <c r="W376" s="10"/>
      <c r="X376" s="10"/>
      <c r="Y376" s="10"/>
      <c r="Z376" s="10"/>
      <c r="AA376" s="10"/>
      <c r="AB376" s="10"/>
      <c r="AC376" s="10"/>
    </row>
    <row r="377" spans="1:29" ht="12">
      <c r="A377" s="16"/>
      <c r="B377" s="10"/>
      <c r="C377" s="10"/>
      <c r="D377" s="10"/>
      <c r="E377" s="10"/>
      <c r="F377" s="10"/>
      <c r="G377" s="9"/>
      <c r="H377" s="10"/>
      <c r="I377" s="10"/>
      <c r="J377" s="10"/>
      <c r="K377" s="10"/>
      <c r="L377" s="10"/>
      <c r="M377" s="10"/>
      <c r="N377" s="10"/>
      <c r="O377" s="10"/>
      <c r="P377" s="10"/>
      <c r="Q377" s="10"/>
      <c r="R377" s="10"/>
      <c r="S377" s="10"/>
      <c r="T377" s="10"/>
      <c r="U377" s="10"/>
      <c r="V377" s="10"/>
      <c r="W377" s="10"/>
      <c r="X377" s="10"/>
      <c r="Y377" s="10"/>
      <c r="Z377" s="10"/>
      <c r="AA377" s="10"/>
      <c r="AB377" s="10"/>
      <c r="AC377" s="10"/>
    </row>
    <row r="378" spans="1:29" ht="12">
      <c r="A378" s="16"/>
      <c r="B378" s="10"/>
      <c r="C378" s="10"/>
      <c r="D378" s="10"/>
      <c r="E378" s="10"/>
      <c r="F378" s="10"/>
      <c r="G378" s="9"/>
      <c r="H378" s="10"/>
      <c r="I378" s="10"/>
      <c r="J378" s="10"/>
      <c r="K378" s="10"/>
      <c r="L378" s="10"/>
      <c r="M378" s="10"/>
      <c r="N378" s="10"/>
      <c r="O378" s="10"/>
      <c r="P378" s="10"/>
      <c r="Q378" s="10"/>
      <c r="R378" s="10"/>
      <c r="S378" s="10"/>
      <c r="T378" s="10"/>
      <c r="U378" s="10"/>
      <c r="V378" s="10"/>
      <c r="W378" s="10"/>
      <c r="X378" s="10"/>
      <c r="Y378" s="10"/>
      <c r="Z378" s="10"/>
      <c r="AA378" s="10"/>
      <c r="AB378" s="10"/>
      <c r="AC378" s="10"/>
    </row>
    <row r="379" spans="1:29" ht="12">
      <c r="A379" s="16"/>
      <c r="B379" s="10"/>
      <c r="C379" s="10"/>
      <c r="D379" s="10"/>
      <c r="E379" s="10"/>
      <c r="F379" s="10"/>
      <c r="G379" s="9"/>
      <c r="H379" s="10"/>
      <c r="I379" s="10"/>
      <c r="J379" s="10"/>
      <c r="K379" s="10"/>
      <c r="L379" s="10"/>
      <c r="M379" s="10"/>
      <c r="N379" s="10"/>
      <c r="O379" s="10"/>
      <c r="P379" s="10"/>
      <c r="Q379" s="10"/>
      <c r="R379" s="10"/>
      <c r="S379" s="10"/>
      <c r="T379" s="10"/>
      <c r="U379" s="10"/>
      <c r="V379" s="10"/>
      <c r="W379" s="10"/>
      <c r="X379" s="10"/>
      <c r="Y379" s="10"/>
      <c r="Z379" s="10"/>
      <c r="AA379" s="10"/>
      <c r="AB379" s="10"/>
      <c r="AC379" s="10"/>
    </row>
    <row r="380" spans="1:29" ht="12">
      <c r="A380" s="16"/>
      <c r="B380" s="10"/>
      <c r="C380" s="10"/>
      <c r="D380" s="10"/>
      <c r="E380" s="10"/>
      <c r="F380" s="10"/>
      <c r="G380" s="9"/>
      <c r="H380" s="10"/>
      <c r="I380" s="10"/>
      <c r="J380" s="10"/>
      <c r="K380" s="10"/>
      <c r="L380" s="10"/>
      <c r="M380" s="10"/>
      <c r="N380" s="10"/>
      <c r="O380" s="10"/>
      <c r="P380" s="10"/>
      <c r="Q380" s="10"/>
      <c r="R380" s="10"/>
      <c r="S380" s="10"/>
      <c r="T380" s="10"/>
      <c r="U380" s="10"/>
      <c r="V380" s="10"/>
      <c r="W380" s="10"/>
      <c r="X380" s="10"/>
      <c r="Y380" s="10"/>
      <c r="Z380" s="10"/>
      <c r="AA380" s="10"/>
      <c r="AB380" s="10"/>
      <c r="AC380" s="10"/>
    </row>
    <row r="381" spans="1:29" ht="12">
      <c r="A381" s="16"/>
      <c r="B381" s="10"/>
      <c r="C381" s="10"/>
      <c r="D381" s="10"/>
      <c r="E381" s="10"/>
      <c r="F381" s="10"/>
      <c r="G381" s="9"/>
      <c r="H381" s="10"/>
      <c r="I381" s="10"/>
      <c r="J381" s="10"/>
      <c r="K381" s="10"/>
      <c r="L381" s="10"/>
      <c r="M381" s="10"/>
      <c r="N381" s="10"/>
      <c r="O381" s="10"/>
      <c r="P381" s="10"/>
      <c r="Q381" s="10"/>
      <c r="R381" s="10"/>
      <c r="S381" s="10"/>
      <c r="T381" s="10"/>
      <c r="U381" s="10"/>
      <c r="V381" s="10"/>
      <c r="W381" s="10"/>
      <c r="X381" s="10"/>
      <c r="Y381" s="10"/>
      <c r="Z381" s="10"/>
      <c r="AA381" s="10"/>
      <c r="AB381" s="10"/>
      <c r="AC381" s="10"/>
    </row>
    <row r="382" spans="1:29" ht="12">
      <c r="A382" s="16"/>
      <c r="B382" s="10"/>
      <c r="C382" s="10"/>
      <c r="D382" s="10"/>
      <c r="E382" s="10"/>
      <c r="F382" s="10"/>
      <c r="G382" s="9"/>
      <c r="H382" s="10"/>
      <c r="I382" s="10"/>
      <c r="J382" s="10"/>
      <c r="K382" s="10"/>
      <c r="L382" s="10"/>
      <c r="M382" s="10"/>
      <c r="N382" s="10"/>
      <c r="O382" s="10"/>
      <c r="P382" s="10"/>
      <c r="Q382" s="10"/>
      <c r="R382" s="10"/>
      <c r="S382" s="10"/>
      <c r="T382" s="10"/>
      <c r="U382" s="10"/>
      <c r="V382" s="10"/>
      <c r="W382" s="10"/>
      <c r="X382" s="10"/>
      <c r="Y382" s="10"/>
      <c r="Z382" s="10"/>
      <c r="AA382" s="10"/>
      <c r="AB382" s="10"/>
      <c r="AC382" s="10"/>
    </row>
    <row r="383" spans="1:29" ht="12">
      <c r="A383" s="16"/>
      <c r="B383" s="10"/>
      <c r="C383" s="10"/>
      <c r="D383" s="10"/>
      <c r="E383" s="10"/>
      <c r="F383" s="10"/>
      <c r="G383" s="9"/>
      <c r="H383" s="10"/>
      <c r="I383" s="10"/>
      <c r="J383" s="10"/>
      <c r="K383" s="10"/>
      <c r="L383" s="10"/>
      <c r="M383" s="10"/>
      <c r="N383" s="10"/>
      <c r="O383" s="10"/>
      <c r="P383" s="10"/>
      <c r="Q383" s="10"/>
      <c r="R383" s="10"/>
      <c r="S383" s="10"/>
      <c r="T383" s="10"/>
      <c r="U383" s="10"/>
      <c r="V383" s="10"/>
      <c r="W383" s="10"/>
      <c r="X383" s="10"/>
      <c r="Y383" s="10"/>
      <c r="Z383" s="10"/>
      <c r="AA383" s="10"/>
      <c r="AB383" s="10"/>
      <c r="AC383" s="10"/>
    </row>
    <row r="384" spans="1:29" ht="12">
      <c r="A384" s="16"/>
      <c r="B384" s="10"/>
      <c r="C384" s="10"/>
      <c r="D384" s="10"/>
      <c r="E384" s="10"/>
      <c r="F384" s="10"/>
      <c r="G384" s="9"/>
      <c r="H384" s="10"/>
      <c r="I384" s="10"/>
      <c r="J384" s="10"/>
      <c r="K384" s="10"/>
      <c r="L384" s="10"/>
      <c r="M384" s="10"/>
      <c r="N384" s="10"/>
      <c r="O384" s="10"/>
      <c r="P384" s="10"/>
      <c r="Q384" s="10"/>
      <c r="R384" s="10"/>
      <c r="S384" s="10"/>
      <c r="T384" s="10"/>
      <c r="U384" s="10"/>
      <c r="V384" s="10"/>
      <c r="W384" s="10"/>
      <c r="X384" s="10"/>
      <c r="Y384" s="10"/>
      <c r="Z384" s="10"/>
      <c r="AA384" s="10"/>
      <c r="AB384" s="10"/>
      <c r="AC384" s="10"/>
    </row>
    <row r="385" spans="1:29" ht="12">
      <c r="A385" s="16"/>
      <c r="B385" s="10"/>
      <c r="C385" s="10"/>
      <c r="D385" s="10"/>
      <c r="E385" s="10"/>
      <c r="F385" s="10"/>
      <c r="G385" s="9"/>
      <c r="H385" s="10"/>
      <c r="I385" s="10"/>
      <c r="J385" s="10"/>
      <c r="K385" s="10"/>
      <c r="L385" s="10"/>
      <c r="M385" s="10"/>
      <c r="N385" s="10"/>
      <c r="O385" s="10"/>
      <c r="P385" s="10"/>
      <c r="Q385" s="10"/>
      <c r="R385" s="10"/>
      <c r="S385" s="10"/>
      <c r="T385" s="10"/>
      <c r="U385" s="10"/>
      <c r="V385" s="10"/>
      <c r="W385" s="10"/>
      <c r="X385" s="10"/>
      <c r="Y385" s="10"/>
      <c r="Z385" s="10"/>
      <c r="AA385" s="10"/>
      <c r="AB385" s="10"/>
      <c r="AC385" s="10"/>
    </row>
    <row r="386" spans="1:29" ht="12">
      <c r="A386" s="16"/>
      <c r="B386" s="10"/>
      <c r="C386" s="10"/>
      <c r="D386" s="10"/>
      <c r="E386" s="10"/>
      <c r="F386" s="10"/>
      <c r="G386" s="9"/>
      <c r="H386" s="10"/>
      <c r="I386" s="10"/>
      <c r="J386" s="10"/>
      <c r="K386" s="10"/>
      <c r="L386" s="10"/>
      <c r="M386" s="10"/>
      <c r="N386" s="10"/>
      <c r="O386" s="10"/>
      <c r="P386" s="10"/>
      <c r="Q386" s="10"/>
      <c r="R386" s="10"/>
      <c r="S386" s="10"/>
      <c r="T386" s="10"/>
      <c r="U386" s="10"/>
      <c r="V386" s="10"/>
      <c r="W386" s="10"/>
      <c r="X386" s="10"/>
      <c r="Y386" s="10"/>
      <c r="Z386" s="10"/>
      <c r="AA386" s="10"/>
      <c r="AB386" s="10"/>
      <c r="AC386" s="10"/>
    </row>
    <row r="387" spans="1:29" ht="12">
      <c r="A387" s="16"/>
      <c r="B387" s="10"/>
      <c r="C387" s="10"/>
      <c r="D387" s="10"/>
      <c r="E387" s="10"/>
      <c r="F387" s="10"/>
      <c r="G387" s="9"/>
      <c r="H387" s="10"/>
      <c r="I387" s="10"/>
      <c r="J387" s="10"/>
      <c r="K387" s="10"/>
      <c r="L387" s="10"/>
      <c r="M387" s="10"/>
      <c r="N387" s="10"/>
      <c r="O387" s="10"/>
      <c r="P387" s="10"/>
      <c r="Q387" s="10"/>
      <c r="R387" s="10"/>
      <c r="S387" s="10"/>
      <c r="T387" s="10"/>
      <c r="U387" s="10"/>
      <c r="V387" s="10"/>
      <c r="W387" s="10"/>
      <c r="X387" s="10"/>
      <c r="Y387" s="10"/>
      <c r="Z387" s="10"/>
      <c r="AA387" s="10"/>
      <c r="AB387" s="10"/>
      <c r="AC387" s="10"/>
    </row>
    <row r="388" spans="1:29" ht="12">
      <c r="A388" s="16"/>
      <c r="B388" s="10"/>
      <c r="C388" s="10"/>
      <c r="D388" s="10"/>
      <c r="E388" s="10"/>
      <c r="F388" s="10"/>
      <c r="G388" s="9"/>
      <c r="H388" s="10"/>
      <c r="I388" s="10"/>
      <c r="J388" s="10"/>
      <c r="K388" s="10"/>
      <c r="L388" s="10"/>
      <c r="M388" s="10"/>
      <c r="N388" s="10"/>
      <c r="O388" s="10"/>
      <c r="P388" s="10"/>
      <c r="Q388" s="10"/>
      <c r="R388" s="10"/>
      <c r="S388" s="10"/>
      <c r="T388" s="10"/>
      <c r="U388" s="10"/>
      <c r="V388" s="10"/>
      <c r="W388" s="10"/>
      <c r="X388" s="10"/>
      <c r="Y388" s="10"/>
      <c r="Z388" s="10"/>
      <c r="AA388" s="10"/>
      <c r="AB388" s="10"/>
      <c r="AC388" s="10"/>
    </row>
    <row r="389" spans="1:29" ht="12">
      <c r="A389" s="16"/>
      <c r="B389" s="10"/>
      <c r="C389" s="10"/>
      <c r="D389" s="10"/>
      <c r="E389" s="10"/>
      <c r="F389" s="10"/>
      <c r="G389" s="9"/>
      <c r="H389" s="10"/>
      <c r="I389" s="10"/>
      <c r="J389" s="10"/>
      <c r="K389" s="10"/>
      <c r="L389" s="10"/>
      <c r="M389" s="10"/>
      <c r="N389" s="10"/>
      <c r="O389" s="10"/>
      <c r="P389" s="10"/>
      <c r="Q389" s="10"/>
      <c r="R389" s="10"/>
      <c r="S389" s="10"/>
      <c r="T389" s="10"/>
      <c r="U389" s="10"/>
      <c r="V389" s="10"/>
      <c r="W389" s="10"/>
      <c r="X389" s="10"/>
      <c r="Y389" s="10"/>
      <c r="Z389" s="10"/>
      <c r="AA389" s="10"/>
      <c r="AB389" s="10"/>
      <c r="AC389" s="10"/>
    </row>
    <row r="390" spans="1:29" ht="12">
      <c r="A390" s="16"/>
      <c r="B390" s="10"/>
      <c r="C390" s="10"/>
      <c r="D390" s="10"/>
      <c r="E390" s="10"/>
      <c r="F390" s="10"/>
      <c r="G390" s="9"/>
      <c r="H390" s="10"/>
      <c r="I390" s="10"/>
      <c r="J390" s="10"/>
      <c r="K390" s="10"/>
      <c r="L390" s="10"/>
      <c r="M390" s="10"/>
      <c r="N390" s="10"/>
      <c r="O390" s="10"/>
      <c r="P390" s="10"/>
      <c r="Q390" s="10"/>
      <c r="R390" s="10"/>
      <c r="S390" s="10"/>
      <c r="T390" s="10"/>
      <c r="U390" s="10"/>
      <c r="V390" s="10"/>
      <c r="W390" s="10"/>
      <c r="X390" s="10"/>
      <c r="Y390" s="10"/>
      <c r="Z390" s="10"/>
      <c r="AA390" s="10"/>
      <c r="AB390" s="10"/>
      <c r="AC390" s="10"/>
    </row>
    <row r="391" spans="1:29" ht="12">
      <c r="A391" s="16"/>
      <c r="B391" s="10"/>
      <c r="C391" s="10"/>
      <c r="D391" s="10"/>
      <c r="E391" s="10"/>
      <c r="F391" s="10"/>
      <c r="G391" s="9"/>
      <c r="H391" s="10"/>
      <c r="I391" s="10"/>
      <c r="J391" s="10"/>
      <c r="K391" s="10"/>
      <c r="L391" s="10"/>
      <c r="M391" s="10"/>
      <c r="N391" s="10"/>
      <c r="O391" s="10"/>
      <c r="P391" s="10"/>
      <c r="Q391" s="10"/>
      <c r="R391" s="10"/>
      <c r="S391" s="10"/>
      <c r="T391" s="10"/>
      <c r="U391" s="10"/>
      <c r="V391" s="10"/>
      <c r="W391" s="10"/>
      <c r="X391" s="10"/>
      <c r="Y391" s="10"/>
      <c r="Z391" s="10"/>
      <c r="AA391" s="10"/>
      <c r="AB391" s="10"/>
      <c r="AC391" s="10"/>
    </row>
    <row r="392" spans="1:29" ht="12">
      <c r="A392" s="16"/>
      <c r="B392" s="10"/>
      <c r="C392" s="10"/>
      <c r="D392" s="10"/>
      <c r="E392" s="10"/>
      <c r="F392" s="10"/>
      <c r="G392" s="9"/>
      <c r="H392" s="10"/>
      <c r="I392" s="10"/>
      <c r="J392" s="10"/>
      <c r="K392" s="10"/>
      <c r="L392" s="10"/>
      <c r="M392" s="10"/>
      <c r="N392" s="10"/>
      <c r="O392" s="10"/>
      <c r="P392" s="10"/>
      <c r="Q392" s="10"/>
      <c r="R392" s="10"/>
      <c r="S392" s="10"/>
      <c r="T392" s="10"/>
      <c r="U392" s="10"/>
      <c r="V392" s="10"/>
      <c r="W392" s="10"/>
      <c r="X392" s="10"/>
      <c r="Y392" s="10"/>
      <c r="Z392" s="10"/>
      <c r="AA392" s="10"/>
      <c r="AB392" s="10"/>
      <c r="AC392" s="10"/>
    </row>
    <row r="393" spans="1:29" ht="12">
      <c r="A393" s="16"/>
      <c r="B393" s="10"/>
      <c r="C393" s="10"/>
      <c r="D393" s="10"/>
      <c r="E393" s="10"/>
      <c r="F393" s="10"/>
      <c r="G393" s="9"/>
      <c r="H393" s="10"/>
      <c r="I393" s="10"/>
      <c r="J393" s="10"/>
      <c r="K393" s="10"/>
      <c r="L393" s="10"/>
      <c r="M393" s="10"/>
      <c r="N393" s="10"/>
      <c r="O393" s="10"/>
      <c r="P393" s="10"/>
      <c r="Q393" s="10"/>
      <c r="R393" s="10"/>
      <c r="S393" s="10"/>
      <c r="T393" s="10"/>
      <c r="U393" s="10"/>
      <c r="V393" s="10"/>
      <c r="W393" s="10"/>
      <c r="X393" s="10"/>
      <c r="Y393" s="10"/>
      <c r="Z393" s="10"/>
      <c r="AA393" s="10"/>
      <c r="AB393" s="10"/>
      <c r="AC393" s="10"/>
    </row>
    <row r="394" spans="1:29" ht="12">
      <c r="A394" s="16"/>
      <c r="B394" s="10"/>
      <c r="C394" s="10"/>
      <c r="D394" s="10"/>
      <c r="E394" s="10"/>
      <c r="F394" s="10"/>
      <c r="G394" s="9"/>
      <c r="H394" s="10"/>
      <c r="I394" s="10"/>
      <c r="J394" s="10"/>
      <c r="K394" s="10"/>
      <c r="L394" s="10"/>
      <c r="M394" s="10"/>
      <c r="N394" s="10"/>
      <c r="O394" s="10"/>
      <c r="P394" s="10"/>
      <c r="Q394" s="10"/>
      <c r="R394" s="10"/>
      <c r="S394" s="10"/>
      <c r="T394" s="10"/>
      <c r="U394" s="10"/>
      <c r="V394" s="10"/>
      <c r="W394" s="10"/>
      <c r="X394" s="10"/>
      <c r="Y394" s="10"/>
      <c r="Z394" s="10"/>
      <c r="AA394" s="10"/>
      <c r="AB394" s="10"/>
      <c r="AC394" s="10"/>
    </row>
    <row r="395" spans="1:29" ht="12">
      <c r="A395" s="16"/>
      <c r="B395" s="10"/>
      <c r="C395" s="10"/>
      <c r="D395" s="10"/>
      <c r="E395" s="10"/>
      <c r="F395" s="10"/>
      <c r="G395" s="9"/>
      <c r="H395" s="10"/>
      <c r="I395" s="10"/>
      <c r="J395" s="10"/>
      <c r="K395" s="10"/>
      <c r="L395" s="10"/>
      <c r="M395" s="10"/>
      <c r="N395" s="10"/>
      <c r="O395" s="10"/>
      <c r="P395" s="10"/>
      <c r="Q395" s="10"/>
      <c r="R395" s="10"/>
      <c r="S395" s="10"/>
      <c r="T395" s="10"/>
      <c r="U395" s="10"/>
      <c r="V395" s="10"/>
      <c r="W395" s="10"/>
      <c r="X395" s="10"/>
      <c r="Y395" s="10"/>
      <c r="Z395" s="10"/>
      <c r="AA395" s="10"/>
      <c r="AB395" s="10"/>
      <c r="AC395" s="10"/>
    </row>
    <row r="396" spans="1:29" ht="12">
      <c r="A396" s="16"/>
      <c r="B396" s="10"/>
      <c r="C396" s="10"/>
      <c r="D396" s="10"/>
      <c r="E396" s="10"/>
      <c r="F396" s="10"/>
      <c r="G396" s="9"/>
      <c r="H396" s="10"/>
      <c r="I396" s="10"/>
      <c r="J396" s="10"/>
      <c r="K396" s="10"/>
      <c r="L396" s="10"/>
      <c r="M396" s="10"/>
      <c r="N396" s="10"/>
      <c r="O396" s="10"/>
      <c r="P396" s="10"/>
      <c r="Q396" s="10"/>
      <c r="R396" s="10"/>
      <c r="S396" s="10"/>
      <c r="T396" s="10"/>
      <c r="U396" s="10"/>
      <c r="V396" s="10"/>
      <c r="W396" s="10"/>
      <c r="X396" s="10"/>
      <c r="Y396" s="10"/>
      <c r="Z396" s="10"/>
      <c r="AA396" s="10"/>
      <c r="AB396" s="10"/>
      <c r="AC396" s="10"/>
    </row>
    <row r="397" spans="1:29" ht="12">
      <c r="A397" s="16"/>
      <c r="B397" s="10"/>
      <c r="C397" s="10"/>
      <c r="D397" s="10"/>
      <c r="E397" s="10"/>
      <c r="F397" s="10"/>
      <c r="G397" s="9"/>
      <c r="H397" s="10"/>
      <c r="I397" s="10"/>
      <c r="J397" s="10"/>
      <c r="K397" s="10"/>
      <c r="L397" s="10"/>
      <c r="M397" s="10"/>
      <c r="N397" s="10"/>
      <c r="O397" s="10"/>
      <c r="P397" s="10"/>
      <c r="Q397" s="10"/>
      <c r="R397" s="10"/>
      <c r="S397" s="10"/>
      <c r="T397" s="10"/>
      <c r="U397" s="10"/>
      <c r="V397" s="10"/>
      <c r="W397" s="10"/>
      <c r="X397" s="10"/>
      <c r="Y397" s="10"/>
      <c r="Z397" s="10"/>
      <c r="AA397" s="10"/>
      <c r="AB397" s="10"/>
      <c r="AC397" s="10"/>
    </row>
    <row r="398" spans="1:29" ht="12">
      <c r="A398" s="16"/>
      <c r="B398" s="10"/>
      <c r="C398" s="10"/>
      <c r="D398" s="10"/>
      <c r="E398" s="10"/>
      <c r="F398" s="10"/>
      <c r="G398" s="9"/>
      <c r="H398" s="10"/>
      <c r="I398" s="10"/>
      <c r="J398" s="10"/>
      <c r="K398" s="10"/>
      <c r="L398" s="10"/>
      <c r="M398" s="10"/>
      <c r="N398" s="10"/>
      <c r="O398" s="10"/>
      <c r="P398" s="10"/>
      <c r="Q398" s="10"/>
      <c r="R398" s="10"/>
      <c r="S398" s="10"/>
      <c r="T398" s="10"/>
      <c r="U398" s="10"/>
      <c r="V398" s="10"/>
      <c r="W398" s="10"/>
      <c r="X398" s="10"/>
      <c r="Y398" s="10"/>
      <c r="Z398" s="10"/>
      <c r="AA398" s="10"/>
      <c r="AB398" s="10"/>
      <c r="AC398" s="10"/>
    </row>
    <row r="399" spans="1:29" ht="12">
      <c r="A399" s="16"/>
      <c r="B399" s="10"/>
      <c r="C399" s="10"/>
      <c r="D399" s="10"/>
      <c r="E399" s="10"/>
      <c r="F399" s="10"/>
      <c r="G399" s="9"/>
      <c r="H399" s="10"/>
      <c r="I399" s="10"/>
      <c r="J399" s="10"/>
      <c r="K399" s="10"/>
      <c r="L399" s="10"/>
      <c r="M399" s="10"/>
      <c r="N399" s="10"/>
      <c r="O399" s="10"/>
      <c r="P399" s="10"/>
      <c r="Q399" s="10"/>
      <c r="R399" s="10"/>
      <c r="S399" s="10"/>
      <c r="T399" s="10"/>
      <c r="U399" s="10"/>
      <c r="V399" s="10"/>
      <c r="W399" s="10"/>
      <c r="X399" s="10"/>
      <c r="Y399" s="10"/>
      <c r="Z399" s="10"/>
      <c r="AA399" s="10"/>
      <c r="AB399" s="10"/>
      <c r="AC399" s="10"/>
    </row>
    <row r="400" spans="1:29" ht="12">
      <c r="A400" s="16"/>
      <c r="B400" s="10"/>
      <c r="C400" s="10"/>
      <c r="D400" s="10"/>
      <c r="E400" s="10"/>
      <c r="F400" s="10"/>
      <c r="G400" s="9"/>
      <c r="H400" s="10"/>
      <c r="I400" s="10"/>
      <c r="J400" s="10"/>
      <c r="K400" s="10"/>
      <c r="L400" s="10"/>
      <c r="M400" s="10"/>
      <c r="N400" s="10"/>
      <c r="O400" s="10"/>
      <c r="P400" s="10"/>
      <c r="Q400" s="10"/>
      <c r="R400" s="10"/>
      <c r="S400" s="10"/>
      <c r="T400" s="10"/>
      <c r="U400" s="10"/>
      <c r="V400" s="10"/>
      <c r="W400" s="10"/>
      <c r="X400" s="10"/>
      <c r="Y400" s="10"/>
      <c r="Z400" s="10"/>
      <c r="AA400" s="10"/>
      <c r="AB400" s="10"/>
      <c r="AC400" s="10"/>
    </row>
    <row r="401" spans="1:29" ht="12">
      <c r="A401" s="16"/>
      <c r="B401" s="10"/>
      <c r="C401" s="10"/>
      <c r="D401" s="10"/>
      <c r="E401" s="10"/>
      <c r="F401" s="10"/>
      <c r="G401" s="9"/>
      <c r="H401" s="10"/>
      <c r="I401" s="10"/>
      <c r="J401" s="10"/>
      <c r="K401" s="10"/>
      <c r="L401" s="10"/>
      <c r="M401" s="10"/>
      <c r="N401" s="10"/>
      <c r="O401" s="10"/>
      <c r="P401" s="10"/>
      <c r="Q401" s="10"/>
      <c r="R401" s="10"/>
      <c r="S401" s="10"/>
      <c r="T401" s="10"/>
      <c r="U401" s="10"/>
      <c r="V401" s="10"/>
      <c r="W401" s="10"/>
      <c r="X401" s="10"/>
      <c r="Y401" s="10"/>
      <c r="Z401" s="10"/>
      <c r="AA401" s="10"/>
      <c r="AB401" s="10"/>
      <c r="AC401" s="10"/>
    </row>
    <row r="402" spans="1:29" ht="12">
      <c r="A402" s="16"/>
      <c r="B402" s="10"/>
      <c r="C402" s="10"/>
      <c r="D402" s="10"/>
      <c r="E402" s="10"/>
      <c r="F402" s="10"/>
      <c r="G402" s="9"/>
      <c r="H402" s="10"/>
      <c r="I402" s="10"/>
      <c r="J402" s="10"/>
      <c r="K402" s="10"/>
      <c r="L402" s="10"/>
      <c r="M402" s="10"/>
      <c r="N402" s="10"/>
      <c r="O402" s="10"/>
      <c r="P402" s="10"/>
      <c r="Q402" s="10"/>
      <c r="R402" s="10"/>
      <c r="S402" s="10"/>
      <c r="T402" s="10"/>
      <c r="U402" s="10"/>
      <c r="V402" s="10"/>
      <c r="W402" s="10"/>
      <c r="X402" s="10"/>
      <c r="Y402" s="10"/>
      <c r="Z402" s="10"/>
      <c r="AA402" s="10"/>
      <c r="AB402" s="10"/>
      <c r="AC402" s="10"/>
    </row>
    <row r="403" spans="1:29" ht="12">
      <c r="A403" s="16"/>
      <c r="B403" s="10"/>
      <c r="C403" s="10"/>
      <c r="D403" s="10"/>
      <c r="E403" s="10"/>
      <c r="F403" s="10"/>
      <c r="G403" s="9"/>
      <c r="H403" s="10"/>
      <c r="I403" s="10"/>
      <c r="J403" s="10"/>
      <c r="K403" s="10"/>
      <c r="L403" s="10"/>
      <c r="M403" s="10"/>
      <c r="N403" s="10"/>
      <c r="O403" s="10"/>
      <c r="P403" s="10"/>
      <c r="Q403" s="10"/>
      <c r="R403" s="10"/>
      <c r="S403" s="10"/>
      <c r="T403" s="10"/>
      <c r="U403" s="10"/>
      <c r="V403" s="10"/>
      <c r="W403" s="10"/>
      <c r="X403" s="10"/>
      <c r="Y403" s="10"/>
      <c r="Z403" s="10"/>
      <c r="AA403" s="10"/>
      <c r="AB403" s="10"/>
      <c r="AC403" s="10"/>
    </row>
    <row r="404" spans="1:29" ht="12">
      <c r="A404" s="16"/>
      <c r="B404" s="10"/>
      <c r="C404" s="10"/>
      <c r="D404" s="10"/>
      <c r="E404" s="10"/>
      <c r="F404" s="10"/>
      <c r="G404" s="9"/>
      <c r="H404" s="10"/>
      <c r="I404" s="10"/>
      <c r="J404" s="10"/>
      <c r="K404" s="10"/>
      <c r="L404" s="10"/>
      <c r="M404" s="10"/>
      <c r="N404" s="10"/>
      <c r="O404" s="10"/>
      <c r="P404" s="10"/>
      <c r="Q404" s="10"/>
      <c r="R404" s="10"/>
      <c r="S404" s="10"/>
      <c r="T404" s="10"/>
      <c r="U404" s="10"/>
      <c r="V404" s="10"/>
      <c r="W404" s="10"/>
      <c r="X404" s="10"/>
      <c r="Y404" s="10"/>
      <c r="Z404" s="10"/>
      <c r="AA404" s="10"/>
      <c r="AB404" s="10"/>
      <c r="AC404" s="10"/>
    </row>
    <row r="405" spans="1:29" ht="12">
      <c r="A405" s="16"/>
      <c r="B405" s="10"/>
      <c r="C405" s="10"/>
      <c r="D405" s="10"/>
      <c r="E405" s="10"/>
      <c r="F405" s="10"/>
      <c r="G405" s="9"/>
      <c r="H405" s="10"/>
      <c r="I405" s="10"/>
      <c r="J405" s="10"/>
      <c r="K405" s="10"/>
      <c r="L405" s="10"/>
      <c r="M405" s="10"/>
      <c r="N405" s="10"/>
      <c r="O405" s="10"/>
      <c r="P405" s="10"/>
      <c r="Q405" s="10"/>
      <c r="R405" s="10"/>
      <c r="S405" s="10"/>
      <c r="T405" s="10"/>
      <c r="U405" s="10"/>
      <c r="V405" s="10"/>
      <c r="W405" s="10"/>
      <c r="X405" s="10"/>
      <c r="Y405" s="10"/>
      <c r="Z405" s="10"/>
      <c r="AA405" s="10"/>
      <c r="AB405" s="10"/>
      <c r="AC405" s="10"/>
    </row>
    <row r="406" spans="1:29" ht="12">
      <c r="A406" s="16"/>
      <c r="B406" s="10"/>
      <c r="C406" s="10"/>
      <c r="D406" s="10"/>
      <c r="E406" s="10"/>
      <c r="F406" s="10"/>
      <c r="G406" s="9"/>
      <c r="H406" s="10"/>
      <c r="I406" s="10"/>
      <c r="J406" s="10"/>
      <c r="K406" s="10"/>
      <c r="L406" s="10"/>
      <c r="M406" s="10"/>
      <c r="N406" s="10"/>
      <c r="O406" s="10"/>
      <c r="P406" s="10"/>
      <c r="Q406" s="10"/>
      <c r="R406" s="10"/>
      <c r="S406" s="10"/>
      <c r="T406" s="10"/>
      <c r="U406" s="10"/>
      <c r="V406" s="10"/>
      <c r="W406" s="10"/>
      <c r="X406" s="10"/>
      <c r="Y406" s="10"/>
      <c r="Z406" s="10"/>
      <c r="AA406" s="10"/>
      <c r="AB406" s="10"/>
      <c r="AC406" s="10"/>
    </row>
    <row r="407" spans="1:29" ht="12">
      <c r="A407" s="16"/>
      <c r="B407" s="10"/>
      <c r="C407" s="10"/>
      <c r="D407" s="10"/>
      <c r="E407" s="10"/>
      <c r="F407" s="10"/>
      <c r="G407" s="9"/>
      <c r="H407" s="10"/>
      <c r="I407" s="10"/>
      <c r="J407" s="10"/>
      <c r="K407" s="10"/>
      <c r="L407" s="10"/>
      <c r="M407" s="10"/>
      <c r="N407" s="10"/>
      <c r="O407" s="10"/>
      <c r="P407" s="10"/>
      <c r="Q407" s="10"/>
      <c r="R407" s="10"/>
      <c r="S407" s="10"/>
      <c r="T407" s="10"/>
      <c r="U407" s="10"/>
      <c r="V407" s="10"/>
      <c r="W407" s="10"/>
      <c r="X407" s="10"/>
      <c r="Y407" s="10"/>
      <c r="Z407" s="10"/>
      <c r="AA407" s="10"/>
      <c r="AB407" s="10"/>
      <c r="AC407" s="10"/>
    </row>
    <row r="408" spans="1:29" ht="12">
      <c r="A408" s="16"/>
      <c r="B408" s="10"/>
      <c r="C408" s="10"/>
      <c r="D408" s="10"/>
      <c r="E408" s="10"/>
      <c r="F408" s="10"/>
      <c r="G408" s="9"/>
      <c r="H408" s="10"/>
      <c r="I408" s="10"/>
      <c r="J408" s="10"/>
      <c r="K408" s="10"/>
      <c r="L408" s="10"/>
      <c r="M408" s="10"/>
      <c r="N408" s="10"/>
      <c r="O408" s="10"/>
      <c r="P408" s="10"/>
      <c r="Q408" s="10"/>
      <c r="R408" s="10"/>
      <c r="S408" s="10"/>
      <c r="T408" s="10"/>
      <c r="U408" s="10"/>
      <c r="V408" s="10"/>
      <c r="W408" s="10"/>
      <c r="X408" s="10"/>
      <c r="Y408" s="10"/>
      <c r="Z408" s="10"/>
      <c r="AA408" s="10"/>
      <c r="AB408" s="10"/>
      <c r="AC408" s="10"/>
    </row>
    <row r="409" spans="1:29" ht="12">
      <c r="A409" s="16"/>
      <c r="B409" s="10"/>
      <c r="C409" s="10"/>
      <c r="D409" s="10"/>
      <c r="E409" s="10"/>
      <c r="F409" s="10"/>
      <c r="G409" s="9"/>
      <c r="H409" s="10"/>
      <c r="I409" s="10"/>
      <c r="J409" s="10"/>
      <c r="K409" s="10"/>
      <c r="L409" s="10"/>
      <c r="M409" s="10"/>
      <c r="N409" s="10"/>
      <c r="O409" s="10"/>
      <c r="P409" s="10"/>
      <c r="Q409" s="10"/>
      <c r="R409" s="10"/>
      <c r="S409" s="10"/>
      <c r="T409" s="10"/>
      <c r="U409" s="10"/>
      <c r="V409" s="10"/>
      <c r="W409" s="10"/>
      <c r="X409" s="10"/>
      <c r="Y409" s="10"/>
      <c r="Z409" s="10"/>
      <c r="AA409" s="10"/>
      <c r="AB409" s="10"/>
      <c r="AC409" s="10"/>
    </row>
    <row r="410" spans="1:29" ht="12">
      <c r="A410" s="16"/>
      <c r="B410" s="10"/>
      <c r="C410" s="10"/>
      <c r="D410" s="10"/>
      <c r="E410" s="10"/>
      <c r="F410" s="10"/>
      <c r="G410" s="9"/>
      <c r="H410" s="10"/>
      <c r="I410" s="10"/>
      <c r="J410" s="10"/>
      <c r="K410" s="10"/>
      <c r="L410" s="10"/>
      <c r="M410" s="10"/>
      <c r="N410" s="10"/>
      <c r="O410" s="10"/>
      <c r="P410" s="10"/>
      <c r="Q410" s="10"/>
      <c r="R410" s="10"/>
      <c r="S410" s="10"/>
      <c r="T410" s="10"/>
      <c r="U410" s="10"/>
      <c r="V410" s="10"/>
      <c r="W410" s="10"/>
      <c r="X410" s="10"/>
      <c r="Y410" s="10"/>
      <c r="Z410" s="10"/>
      <c r="AA410" s="10"/>
      <c r="AB410" s="10"/>
      <c r="AC410" s="10"/>
    </row>
    <row r="411" spans="1:29" ht="12">
      <c r="A411" s="16"/>
      <c r="B411" s="10"/>
      <c r="C411" s="10"/>
      <c r="D411" s="10"/>
      <c r="E411" s="10"/>
      <c r="F411" s="10"/>
      <c r="G411" s="9"/>
      <c r="H411" s="10"/>
      <c r="I411" s="10"/>
      <c r="J411" s="10"/>
      <c r="K411" s="10"/>
      <c r="L411" s="10"/>
      <c r="M411" s="10"/>
      <c r="N411" s="10"/>
      <c r="O411" s="10"/>
      <c r="P411" s="10"/>
      <c r="Q411" s="10"/>
      <c r="R411" s="10"/>
      <c r="S411" s="10"/>
      <c r="T411" s="10"/>
      <c r="U411" s="10"/>
      <c r="V411" s="10"/>
      <c r="W411" s="10"/>
      <c r="X411" s="10"/>
      <c r="Y411" s="10"/>
      <c r="Z411" s="10"/>
      <c r="AA411" s="10"/>
      <c r="AB411" s="10"/>
      <c r="AC411" s="10"/>
    </row>
    <row r="412" spans="1:29" ht="12">
      <c r="A412" s="16"/>
      <c r="B412" s="10"/>
      <c r="C412" s="10"/>
      <c r="D412" s="10"/>
      <c r="E412" s="10"/>
      <c r="F412" s="10"/>
      <c r="G412" s="9"/>
      <c r="H412" s="10"/>
      <c r="I412" s="10"/>
      <c r="J412" s="10"/>
      <c r="K412" s="10"/>
      <c r="L412" s="10"/>
      <c r="M412" s="10"/>
      <c r="N412" s="10"/>
      <c r="O412" s="10"/>
      <c r="P412" s="10"/>
      <c r="Q412" s="10"/>
      <c r="R412" s="10"/>
      <c r="S412" s="10"/>
      <c r="T412" s="10"/>
      <c r="U412" s="10"/>
      <c r="V412" s="10"/>
      <c r="W412" s="10"/>
      <c r="X412" s="10"/>
      <c r="Y412" s="10"/>
      <c r="Z412" s="10"/>
      <c r="AA412" s="10"/>
      <c r="AB412" s="10"/>
      <c r="AC412" s="10"/>
    </row>
    <row r="413" spans="1:29" ht="12">
      <c r="A413" s="16"/>
      <c r="B413" s="10"/>
      <c r="C413" s="10"/>
      <c r="D413" s="10"/>
      <c r="E413" s="10"/>
      <c r="F413" s="10"/>
      <c r="G413" s="9"/>
      <c r="H413" s="10"/>
      <c r="I413" s="10"/>
      <c r="J413" s="10"/>
      <c r="K413" s="10"/>
      <c r="L413" s="10"/>
      <c r="M413" s="10"/>
      <c r="N413" s="10"/>
      <c r="O413" s="10"/>
      <c r="P413" s="10"/>
      <c r="Q413" s="10"/>
      <c r="R413" s="10"/>
      <c r="S413" s="10"/>
      <c r="T413" s="10"/>
      <c r="U413" s="10"/>
      <c r="V413" s="10"/>
      <c r="W413" s="10"/>
      <c r="X413" s="10"/>
      <c r="Y413" s="10"/>
      <c r="Z413" s="10"/>
      <c r="AA413" s="10"/>
      <c r="AB413" s="10"/>
      <c r="AC413" s="10"/>
    </row>
    <row r="414" spans="1:29" ht="12">
      <c r="A414" s="16"/>
      <c r="B414" s="10"/>
      <c r="C414" s="10"/>
      <c r="D414" s="10"/>
      <c r="E414" s="10"/>
      <c r="F414" s="10"/>
      <c r="G414" s="9"/>
      <c r="H414" s="10"/>
      <c r="I414" s="10"/>
      <c r="J414" s="10"/>
      <c r="K414" s="10"/>
      <c r="L414" s="10"/>
      <c r="M414" s="10"/>
      <c r="N414" s="10"/>
      <c r="O414" s="10"/>
      <c r="P414" s="10"/>
      <c r="Q414" s="10"/>
      <c r="R414" s="10"/>
      <c r="S414" s="10"/>
      <c r="T414" s="10"/>
      <c r="U414" s="10"/>
      <c r="V414" s="10"/>
      <c r="W414" s="10"/>
      <c r="X414" s="10"/>
      <c r="Y414" s="10"/>
      <c r="Z414" s="10"/>
      <c r="AA414" s="10"/>
      <c r="AB414" s="10"/>
      <c r="AC414" s="10"/>
    </row>
    <row r="415" spans="1:29" ht="12">
      <c r="A415" s="16"/>
      <c r="B415" s="10"/>
      <c r="C415" s="10"/>
      <c r="D415" s="10"/>
      <c r="E415" s="10"/>
      <c r="F415" s="10"/>
      <c r="G415" s="9"/>
      <c r="H415" s="10"/>
      <c r="I415" s="10"/>
      <c r="J415" s="10"/>
      <c r="K415" s="10"/>
      <c r="L415" s="10"/>
      <c r="M415" s="10"/>
      <c r="N415" s="10"/>
      <c r="O415" s="10"/>
      <c r="P415" s="10"/>
      <c r="Q415" s="10"/>
      <c r="R415" s="10"/>
      <c r="S415" s="10"/>
      <c r="T415" s="10"/>
      <c r="U415" s="10"/>
      <c r="V415" s="10"/>
      <c r="W415" s="10"/>
      <c r="X415" s="10"/>
      <c r="Y415" s="10"/>
      <c r="Z415" s="10"/>
      <c r="AA415" s="10"/>
      <c r="AB415" s="10"/>
      <c r="AC415" s="10"/>
    </row>
    <row r="416" spans="1:29" ht="12">
      <c r="A416" s="16"/>
      <c r="B416" s="10"/>
      <c r="C416" s="10"/>
      <c r="D416" s="10"/>
      <c r="E416" s="10"/>
      <c r="F416" s="10"/>
      <c r="G416" s="9"/>
      <c r="H416" s="10"/>
      <c r="I416" s="10"/>
      <c r="J416" s="10"/>
      <c r="K416" s="10"/>
      <c r="L416" s="10"/>
      <c r="M416" s="10"/>
      <c r="N416" s="10"/>
      <c r="O416" s="10"/>
      <c r="P416" s="10"/>
      <c r="Q416" s="10"/>
      <c r="R416" s="10"/>
      <c r="S416" s="10"/>
      <c r="T416" s="10"/>
      <c r="U416" s="10"/>
      <c r="V416" s="10"/>
      <c r="W416" s="10"/>
      <c r="X416" s="10"/>
      <c r="Y416" s="10"/>
      <c r="Z416" s="10"/>
      <c r="AA416" s="10"/>
      <c r="AB416" s="10"/>
      <c r="AC416" s="10"/>
    </row>
    <row r="417" spans="1:29" ht="12">
      <c r="A417" s="16"/>
      <c r="B417" s="10"/>
      <c r="C417" s="10"/>
      <c r="D417" s="10"/>
      <c r="E417" s="10"/>
      <c r="F417" s="10"/>
      <c r="G417" s="9"/>
      <c r="H417" s="10"/>
      <c r="I417" s="10"/>
      <c r="J417" s="10"/>
      <c r="K417" s="10"/>
      <c r="L417" s="10"/>
      <c r="M417" s="10"/>
      <c r="N417" s="10"/>
      <c r="O417" s="10"/>
      <c r="P417" s="10"/>
      <c r="Q417" s="10"/>
      <c r="R417" s="10"/>
      <c r="S417" s="10"/>
      <c r="T417" s="10"/>
      <c r="U417" s="10"/>
      <c r="V417" s="10"/>
      <c r="W417" s="10"/>
      <c r="X417" s="10"/>
      <c r="Y417" s="10"/>
      <c r="Z417" s="10"/>
      <c r="AA417" s="10"/>
      <c r="AB417" s="10"/>
      <c r="AC417" s="10"/>
    </row>
    <row r="418" spans="1:29" ht="12">
      <c r="A418" s="16"/>
      <c r="B418" s="10"/>
      <c r="C418" s="10"/>
      <c r="D418" s="10"/>
      <c r="E418" s="10"/>
      <c r="F418" s="10"/>
      <c r="G418" s="9"/>
      <c r="H418" s="10"/>
      <c r="I418" s="10"/>
      <c r="J418" s="10"/>
      <c r="K418" s="10"/>
      <c r="L418" s="10"/>
      <c r="M418" s="10"/>
      <c r="N418" s="10"/>
      <c r="O418" s="10"/>
      <c r="P418" s="10"/>
      <c r="Q418" s="10"/>
      <c r="R418" s="10"/>
      <c r="S418" s="10"/>
      <c r="T418" s="10"/>
      <c r="U418" s="10"/>
      <c r="V418" s="10"/>
      <c r="W418" s="10"/>
      <c r="X418" s="10"/>
      <c r="Y418" s="10"/>
      <c r="Z418" s="10"/>
      <c r="AA418" s="10"/>
      <c r="AB418" s="10"/>
      <c r="AC418" s="10"/>
    </row>
    <row r="419" spans="1:29" ht="12">
      <c r="A419" s="16"/>
      <c r="B419" s="10"/>
      <c r="C419" s="10"/>
      <c r="D419" s="10"/>
      <c r="E419" s="10"/>
      <c r="F419" s="10"/>
      <c r="G419" s="9"/>
      <c r="H419" s="10"/>
      <c r="I419" s="10"/>
      <c r="J419" s="10"/>
      <c r="K419" s="10"/>
      <c r="L419" s="10"/>
      <c r="M419" s="10"/>
      <c r="N419" s="10"/>
      <c r="O419" s="10"/>
      <c r="P419" s="10"/>
      <c r="Q419" s="10"/>
      <c r="R419" s="10"/>
      <c r="S419" s="10"/>
      <c r="T419" s="10"/>
      <c r="U419" s="10"/>
      <c r="V419" s="10"/>
      <c r="W419" s="10"/>
      <c r="X419" s="10"/>
      <c r="Y419" s="10"/>
      <c r="Z419" s="10"/>
      <c r="AA419" s="10"/>
      <c r="AB419" s="10"/>
      <c r="AC419" s="10"/>
    </row>
    <row r="420" spans="1:29" ht="12">
      <c r="A420" s="16"/>
      <c r="B420" s="10"/>
      <c r="C420" s="10"/>
      <c r="D420" s="10"/>
      <c r="E420" s="10"/>
      <c r="F420" s="10"/>
      <c r="G420" s="9"/>
      <c r="H420" s="10"/>
      <c r="I420" s="10"/>
      <c r="J420" s="10"/>
      <c r="K420" s="10"/>
      <c r="L420" s="10"/>
      <c r="M420" s="10"/>
      <c r="N420" s="10"/>
      <c r="O420" s="10"/>
      <c r="P420" s="10"/>
      <c r="Q420" s="10"/>
      <c r="R420" s="10"/>
      <c r="S420" s="10"/>
      <c r="T420" s="10"/>
      <c r="U420" s="10"/>
      <c r="V420" s="10"/>
      <c r="W420" s="10"/>
      <c r="X420" s="10"/>
      <c r="Y420" s="10"/>
      <c r="Z420" s="10"/>
      <c r="AA420" s="10"/>
      <c r="AB420" s="10"/>
      <c r="AC420" s="10"/>
    </row>
    <row r="421" spans="1:29" ht="12">
      <c r="A421" s="16"/>
      <c r="B421" s="10"/>
      <c r="C421" s="10"/>
      <c r="D421" s="10"/>
      <c r="E421" s="10"/>
      <c r="F421" s="10"/>
      <c r="G421" s="9"/>
      <c r="H421" s="10"/>
      <c r="I421" s="10"/>
      <c r="J421" s="10"/>
      <c r="K421" s="10"/>
      <c r="L421" s="10"/>
      <c r="M421" s="10"/>
      <c r="N421" s="10"/>
      <c r="O421" s="10"/>
      <c r="P421" s="10"/>
      <c r="Q421" s="10"/>
      <c r="R421" s="10"/>
      <c r="S421" s="10"/>
      <c r="T421" s="10"/>
      <c r="U421" s="10"/>
      <c r="V421" s="10"/>
      <c r="W421" s="10"/>
      <c r="X421" s="10"/>
      <c r="Y421" s="10"/>
      <c r="Z421" s="10"/>
      <c r="AA421" s="10"/>
      <c r="AB421" s="10"/>
      <c r="AC421" s="10"/>
    </row>
    <row r="422" spans="1:29" ht="12">
      <c r="A422" s="16"/>
      <c r="B422" s="10"/>
      <c r="C422" s="10"/>
      <c r="D422" s="10"/>
      <c r="E422" s="10"/>
      <c r="F422" s="10"/>
      <c r="G422" s="9"/>
      <c r="H422" s="10"/>
      <c r="I422" s="10"/>
      <c r="J422" s="10"/>
      <c r="K422" s="10"/>
      <c r="L422" s="10"/>
      <c r="M422" s="10"/>
      <c r="N422" s="10"/>
      <c r="O422" s="10"/>
      <c r="P422" s="10"/>
      <c r="Q422" s="10"/>
      <c r="R422" s="10"/>
      <c r="S422" s="10"/>
      <c r="T422" s="10"/>
      <c r="U422" s="10"/>
      <c r="V422" s="10"/>
      <c r="W422" s="10"/>
      <c r="X422" s="10"/>
      <c r="Y422" s="10"/>
      <c r="Z422" s="10"/>
      <c r="AA422" s="10"/>
      <c r="AB422" s="10"/>
      <c r="AC422" s="10"/>
    </row>
    <row r="423" spans="1:29" ht="12">
      <c r="A423" s="16"/>
      <c r="B423" s="10"/>
      <c r="C423" s="10"/>
      <c r="D423" s="10"/>
      <c r="E423" s="10"/>
      <c r="F423" s="10"/>
      <c r="G423" s="9"/>
      <c r="H423" s="10"/>
      <c r="I423" s="10"/>
      <c r="J423" s="10"/>
      <c r="K423" s="10"/>
      <c r="L423" s="10"/>
      <c r="M423" s="10"/>
      <c r="N423" s="10"/>
      <c r="O423" s="10"/>
      <c r="P423" s="10"/>
      <c r="Q423" s="10"/>
      <c r="R423" s="10"/>
      <c r="S423" s="10"/>
      <c r="T423" s="10"/>
      <c r="U423" s="10"/>
      <c r="V423" s="10"/>
      <c r="W423" s="10"/>
      <c r="X423" s="10"/>
      <c r="Y423" s="10"/>
      <c r="Z423" s="10"/>
      <c r="AA423" s="10"/>
      <c r="AB423" s="10"/>
      <c r="AC423" s="10"/>
    </row>
    <row r="424" spans="1:29" ht="12">
      <c r="A424" s="16"/>
      <c r="B424" s="10"/>
      <c r="C424" s="10"/>
      <c r="D424" s="10"/>
      <c r="E424" s="10"/>
      <c r="F424" s="10"/>
      <c r="G424" s="9"/>
      <c r="H424" s="10"/>
      <c r="I424" s="10"/>
      <c r="J424" s="10"/>
      <c r="K424" s="10"/>
      <c r="L424" s="10"/>
      <c r="M424" s="10"/>
      <c r="N424" s="10"/>
      <c r="O424" s="10"/>
      <c r="P424" s="10"/>
      <c r="Q424" s="10"/>
      <c r="R424" s="10"/>
      <c r="S424" s="10"/>
      <c r="T424" s="10"/>
      <c r="U424" s="10"/>
      <c r="V424" s="10"/>
      <c r="W424" s="10"/>
      <c r="X424" s="10"/>
      <c r="Y424" s="10"/>
      <c r="Z424" s="10"/>
      <c r="AA424" s="10"/>
      <c r="AB424" s="10"/>
      <c r="AC424" s="10"/>
    </row>
    <row r="425" spans="1:29" ht="12">
      <c r="A425" s="16"/>
      <c r="B425" s="10"/>
      <c r="C425" s="10"/>
      <c r="D425" s="10"/>
      <c r="E425" s="10"/>
      <c r="F425" s="10"/>
      <c r="G425" s="9"/>
      <c r="H425" s="10"/>
      <c r="I425" s="10"/>
      <c r="J425" s="10"/>
      <c r="K425" s="10"/>
      <c r="L425" s="10"/>
      <c r="M425" s="10"/>
      <c r="N425" s="10"/>
      <c r="O425" s="10"/>
      <c r="P425" s="10"/>
      <c r="Q425" s="10"/>
      <c r="R425" s="10"/>
      <c r="S425" s="10"/>
      <c r="T425" s="10"/>
      <c r="U425" s="10"/>
      <c r="V425" s="10"/>
      <c r="W425" s="10"/>
      <c r="X425" s="10"/>
      <c r="Y425" s="10"/>
      <c r="Z425" s="10"/>
      <c r="AA425" s="10"/>
      <c r="AB425" s="10"/>
      <c r="AC425" s="10"/>
    </row>
    <row r="426" spans="1:29" ht="12">
      <c r="A426" s="16"/>
      <c r="B426" s="10"/>
      <c r="C426" s="10"/>
      <c r="D426" s="10"/>
      <c r="E426" s="10"/>
      <c r="F426" s="10"/>
      <c r="G426" s="9"/>
      <c r="H426" s="10"/>
      <c r="I426" s="10"/>
      <c r="J426" s="10"/>
      <c r="K426" s="10"/>
      <c r="L426" s="10"/>
      <c r="M426" s="10"/>
      <c r="N426" s="10"/>
      <c r="O426" s="10"/>
      <c r="P426" s="10"/>
      <c r="Q426" s="10"/>
      <c r="R426" s="10"/>
      <c r="S426" s="10"/>
      <c r="T426" s="10"/>
      <c r="U426" s="10"/>
      <c r="V426" s="10"/>
      <c r="W426" s="10"/>
      <c r="X426" s="10"/>
      <c r="Y426" s="10"/>
      <c r="Z426" s="10"/>
      <c r="AA426" s="10"/>
      <c r="AB426" s="10"/>
      <c r="AC426" s="10"/>
    </row>
    <row r="427" spans="1:29" ht="12">
      <c r="A427" s="16"/>
      <c r="B427" s="10"/>
      <c r="C427" s="10"/>
      <c r="D427" s="10"/>
      <c r="E427" s="10"/>
      <c r="F427" s="10"/>
      <c r="G427" s="9"/>
      <c r="H427" s="10"/>
      <c r="I427" s="10"/>
      <c r="J427" s="10"/>
      <c r="K427" s="10"/>
      <c r="L427" s="10"/>
      <c r="M427" s="10"/>
      <c r="N427" s="10"/>
      <c r="O427" s="10"/>
      <c r="P427" s="10"/>
      <c r="Q427" s="10"/>
      <c r="R427" s="10"/>
      <c r="S427" s="10"/>
      <c r="T427" s="10"/>
      <c r="U427" s="10"/>
      <c r="V427" s="10"/>
      <c r="W427" s="10"/>
      <c r="X427" s="10"/>
      <c r="Y427" s="10"/>
      <c r="Z427" s="10"/>
      <c r="AA427" s="10"/>
      <c r="AB427" s="10"/>
      <c r="AC427" s="10"/>
    </row>
    <row r="428" spans="1:29" ht="12">
      <c r="A428" s="16"/>
      <c r="B428" s="10"/>
      <c r="C428" s="10"/>
      <c r="D428" s="10"/>
      <c r="E428" s="10"/>
      <c r="F428" s="10"/>
      <c r="G428" s="9"/>
      <c r="H428" s="10"/>
      <c r="I428" s="10"/>
      <c r="J428" s="10"/>
      <c r="K428" s="10"/>
      <c r="L428" s="10"/>
      <c r="M428" s="10"/>
      <c r="N428" s="10"/>
      <c r="O428" s="10"/>
      <c r="P428" s="10"/>
      <c r="Q428" s="10"/>
      <c r="R428" s="10"/>
      <c r="S428" s="10"/>
      <c r="T428" s="10"/>
      <c r="U428" s="10"/>
      <c r="V428" s="10"/>
      <c r="W428" s="10"/>
      <c r="X428" s="10"/>
      <c r="Y428" s="10"/>
      <c r="Z428" s="10"/>
      <c r="AA428" s="10"/>
      <c r="AB428" s="10"/>
      <c r="AC428" s="10"/>
    </row>
    <row r="429" spans="1:29" ht="12">
      <c r="A429" s="16"/>
      <c r="B429" s="10"/>
      <c r="C429" s="10"/>
      <c r="D429" s="10"/>
      <c r="E429" s="10"/>
      <c r="F429" s="10"/>
      <c r="G429" s="9"/>
      <c r="H429" s="10"/>
      <c r="I429" s="10"/>
      <c r="J429" s="10"/>
      <c r="K429" s="10"/>
      <c r="L429" s="10"/>
      <c r="M429" s="10"/>
      <c r="N429" s="10"/>
      <c r="O429" s="10"/>
      <c r="P429" s="10"/>
      <c r="Q429" s="10"/>
      <c r="R429" s="10"/>
      <c r="S429" s="10"/>
      <c r="T429" s="10"/>
      <c r="U429" s="10"/>
      <c r="V429" s="10"/>
      <c r="W429" s="10"/>
      <c r="X429" s="10"/>
      <c r="Y429" s="10"/>
      <c r="Z429" s="10"/>
      <c r="AA429" s="10"/>
      <c r="AB429" s="10"/>
      <c r="AC429" s="10"/>
    </row>
    <row r="430" spans="1:29" ht="12">
      <c r="A430" s="16"/>
      <c r="B430" s="10"/>
      <c r="C430" s="10"/>
      <c r="D430" s="10"/>
      <c r="E430" s="10"/>
      <c r="F430" s="10"/>
      <c r="G430" s="9"/>
      <c r="H430" s="10"/>
      <c r="I430" s="10"/>
      <c r="J430" s="10"/>
      <c r="K430" s="10"/>
      <c r="L430" s="10"/>
      <c r="M430" s="10"/>
      <c r="N430" s="10"/>
      <c r="O430" s="10"/>
      <c r="P430" s="10"/>
      <c r="Q430" s="10"/>
      <c r="R430" s="10"/>
      <c r="S430" s="10"/>
      <c r="T430" s="10"/>
      <c r="U430" s="10"/>
      <c r="V430" s="10"/>
      <c r="W430" s="10"/>
      <c r="X430" s="10"/>
      <c r="Y430" s="10"/>
      <c r="Z430" s="10"/>
      <c r="AA430" s="10"/>
      <c r="AB430" s="10"/>
      <c r="AC430" s="10"/>
    </row>
    <row r="431" spans="1:29" ht="12">
      <c r="A431" s="16"/>
      <c r="B431" s="10"/>
      <c r="C431" s="10"/>
      <c r="D431" s="10"/>
      <c r="E431" s="10"/>
      <c r="F431" s="10"/>
      <c r="G431" s="9"/>
      <c r="H431" s="10"/>
      <c r="I431" s="10"/>
      <c r="J431" s="10"/>
      <c r="K431" s="10"/>
      <c r="L431" s="10"/>
      <c r="M431" s="10"/>
      <c r="N431" s="10"/>
      <c r="O431" s="10"/>
      <c r="P431" s="10"/>
      <c r="Q431" s="10"/>
      <c r="R431" s="10"/>
      <c r="S431" s="10"/>
      <c r="T431" s="10"/>
      <c r="U431" s="10"/>
      <c r="V431" s="10"/>
      <c r="W431" s="10"/>
      <c r="X431" s="10"/>
      <c r="Y431" s="10"/>
      <c r="Z431" s="10"/>
      <c r="AA431" s="10"/>
      <c r="AB431" s="10"/>
      <c r="AC431" s="10"/>
    </row>
    <row r="432" spans="1:29" ht="12">
      <c r="A432" s="16"/>
      <c r="B432" s="10"/>
      <c r="C432" s="10"/>
      <c r="D432" s="10"/>
      <c r="E432" s="10"/>
      <c r="F432" s="10"/>
      <c r="G432" s="9"/>
      <c r="H432" s="10"/>
      <c r="I432" s="10"/>
      <c r="J432" s="10"/>
      <c r="K432" s="10"/>
      <c r="L432" s="10"/>
      <c r="M432" s="10"/>
      <c r="N432" s="10"/>
      <c r="O432" s="10"/>
      <c r="P432" s="10"/>
      <c r="Q432" s="10"/>
      <c r="R432" s="10"/>
      <c r="S432" s="10"/>
      <c r="T432" s="10"/>
      <c r="U432" s="10"/>
      <c r="V432" s="10"/>
      <c r="W432" s="10"/>
      <c r="X432" s="10"/>
      <c r="Y432" s="10"/>
      <c r="Z432" s="10"/>
      <c r="AA432" s="10"/>
      <c r="AB432" s="10"/>
      <c r="AC432" s="10"/>
    </row>
    <row r="433" spans="1:29" ht="12">
      <c r="A433" s="16"/>
      <c r="B433" s="10"/>
      <c r="C433" s="10"/>
      <c r="D433" s="10"/>
      <c r="E433" s="10"/>
      <c r="F433" s="10"/>
      <c r="G433" s="9"/>
      <c r="H433" s="10"/>
      <c r="I433" s="10"/>
      <c r="J433" s="10"/>
      <c r="K433" s="10"/>
      <c r="L433" s="10"/>
      <c r="M433" s="10"/>
      <c r="N433" s="10"/>
      <c r="O433" s="10"/>
      <c r="P433" s="10"/>
      <c r="Q433" s="10"/>
      <c r="R433" s="10"/>
      <c r="S433" s="10"/>
      <c r="T433" s="10"/>
      <c r="U433" s="10"/>
      <c r="V433" s="10"/>
      <c r="W433" s="10"/>
      <c r="X433" s="10"/>
      <c r="Y433" s="10"/>
      <c r="Z433" s="10"/>
      <c r="AA433" s="10"/>
      <c r="AB433" s="10"/>
      <c r="AC433" s="10"/>
    </row>
    <row r="434" spans="1:29" ht="12">
      <c r="A434" s="16"/>
      <c r="B434" s="10"/>
      <c r="C434" s="10"/>
      <c r="D434" s="10"/>
      <c r="E434" s="10"/>
      <c r="F434" s="10"/>
      <c r="G434" s="9"/>
      <c r="H434" s="10"/>
      <c r="I434" s="10"/>
      <c r="J434" s="10"/>
      <c r="K434" s="10"/>
      <c r="L434" s="10"/>
      <c r="M434" s="10"/>
      <c r="N434" s="10"/>
      <c r="O434" s="10"/>
      <c r="P434" s="10"/>
      <c r="Q434" s="10"/>
      <c r="R434" s="10"/>
      <c r="S434" s="10"/>
      <c r="T434" s="10"/>
      <c r="U434" s="10"/>
      <c r="V434" s="10"/>
      <c r="W434" s="10"/>
      <c r="X434" s="10"/>
      <c r="Y434" s="10"/>
      <c r="Z434" s="10"/>
      <c r="AA434" s="10"/>
      <c r="AB434" s="10"/>
      <c r="AC434" s="10"/>
    </row>
    <row r="435" spans="1:29" ht="12">
      <c r="A435" s="16"/>
      <c r="B435" s="10"/>
      <c r="C435" s="10"/>
      <c r="D435" s="10"/>
      <c r="E435" s="10"/>
      <c r="F435" s="10"/>
      <c r="G435" s="9"/>
      <c r="H435" s="10"/>
      <c r="I435" s="10"/>
      <c r="J435" s="10"/>
      <c r="K435" s="10"/>
      <c r="L435" s="10"/>
      <c r="M435" s="10"/>
      <c r="N435" s="10"/>
      <c r="O435" s="10"/>
      <c r="P435" s="10"/>
      <c r="Q435" s="10"/>
      <c r="R435" s="10"/>
      <c r="S435" s="10"/>
      <c r="T435" s="10"/>
      <c r="U435" s="10"/>
      <c r="V435" s="10"/>
      <c r="W435" s="10"/>
      <c r="X435" s="10"/>
      <c r="Y435" s="10"/>
      <c r="Z435" s="10"/>
      <c r="AA435" s="10"/>
      <c r="AB435" s="10"/>
      <c r="AC435" s="10"/>
    </row>
    <row r="436" spans="1:29" ht="12">
      <c r="A436" s="16"/>
      <c r="B436" s="10"/>
      <c r="C436" s="10"/>
      <c r="D436" s="10"/>
      <c r="E436" s="10"/>
      <c r="F436" s="10"/>
      <c r="G436" s="9"/>
      <c r="H436" s="10"/>
      <c r="I436" s="10"/>
      <c r="J436" s="10"/>
      <c r="K436" s="10"/>
      <c r="L436" s="10"/>
      <c r="M436" s="10"/>
      <c r="N436" s="10"/>
      <c r="O436" s="10"/>
      <c r="P436" s="10"/>
      <c r="Q436" s="10"/>
      <c r="R436" s="10"/>
      <c r="S436" s="10"/>
      <c r="T436" s="10"/>
      <c r="U436" s="10"/>
      <c r="V436" s="10"/>
      <c r="W436" s="10"/>
      <c r="X436" s="10"/>
      <c r="Y436" s="10"/>
      <c r="Z436" s="10"/>
      <c r="AA436" s="10"/>
      <c r="AB436" s="10"/>
      <c r="AC436" s="10"/>
    </row>
    <row r="437" spans="1:29" ht="12">
      <c r="A437" s="16"/>
      <c r="B437" s="10"/>
      <c r="C437" s="10"/>
      <c r="D437" s="10"/>
      <c r="E437" s="10"/>
      <c r="F437" s="10"/>
      <c r="G437" s="9"/>
      <c r="H437" s="10"/>
      <c r="I437" s="10"/>
      <c r="J437" s="10"/>
      <c r="K437" s="10"/>
      <c r="L437" s="10"/>
      <c r="M437" s="10"/>
      <c r="N437" s="10"/>
      <c r="O437" s="10"/>
      <c r="P437" s="10"/>
      <c r="Q437" s="10"/>
      <c r="R437" s="10"/>
      <c r="S437" s="10"/>
      <c r="T437" s="10"/>
      <c r="U437" s="10"/>
      <c r="V437" s="10"/>
      <c r="W437" s="10"/>
      <c r="X437" s="10"/>
      <c r="Y437" s="10"/>
      <c r="Z437" s="10"/>
      <c r="AA437" s="10"/>
      <c r="AB437" s="10"/>
      <c r="AC437" s="10"/>
    </row>
    <row r="438" spans="1:29" ht="12">
      <c r="A438" s="16"/>
      <c r="B438" s="10"/>
      <c r="C438" s="10"/>
      <c r="D438" s="10"/>
      <c r="E438" s="10"/>
      <c r="F438" s="10"/>
      <c r="G438" s="9"/>
      <c r="H438" s="10"/>
      <c r="I438" s="10"/>
      <c r="J438" s="10"/>
      <c r="K438" s="10"/>
      <c r="L438" s="10"/>
      <c r="M438" s="10"/>
      <c r="N438" s="10"/>
      <c r="O438" s="10"/>
      <c r="P438" s="10"/>
      <c r="Q438" s="10"/>
      <c r="R438" s="10"/>
      <c r="S438" s="10"/>
      <c r="T438" s="10"/>
      <c r="U438" s="10"/>
      <c r="V438" s="10"/>
      <c r="W438" s="10"/>
      <c r="X438" s="10"/>
      <c r="Y438" s="10"/>
      <c r="Z438" s="10"/>
      <c r="AA438" s="10"/>
      <c r="AB438" s="10"/>
      <c r="AC438" s="10"/>
    </row>
    <row r="439" spans="1:29" ht="12">
      <c r="A439" s="16"/>
      <c r="B439" s="10"/>
      <c r="C439" s="10"/>
      <c r="D439" s="10"/>
      <c r="E439" s="10"/>
      <c r="F439" s="10"/>
      <c r="G439" s="9"/>
      <c r="H439" s="10"/>
      <c r="I439" s="10"/>
      <c r="J439" s="10"/>
      <c r="K439" s="10"/>
      <c r="L439" s="10"/>
      <c r="M439" s="10"/>
      <c r="N439" s="10"/>
      <c r="O439" s="10"/>
      <c r="P439" s="10"/>
      <c r="Q439" s="10"/>
      <c r="R439" s="10"/>
      <c r="S439" s="10"/>
      <c r="T439" s="10"/>
      <c r="U439" s="10"/>
      <c r="V439" s="10"/>
      <c r="W439" s="10"/>
      <c r="X439" s="10"/>
      <c r="Y439" s="10"/>
      <c r="Z439" s="10"/>
      <c r="AA439" s="10"/>
      <c r="AB439" s="10"/>
      <c r="AC439" s="10"/>
    </row>
    <row r="440" spans="1:29" ht="12">
      <c r="A440" s="16"/>
      <c r="B440" s="10"/>
      <c r="C440" s="10"/>
      <c r="D440" s="10"/>
      <c r="E440" s="10"/>
      <c r="F440" s="10"/>
      <c r="G440" s="9"/>
      <c r="H440" s="10"/>
      <c r="I440" s="10"/>
      <c r="J440" s="10"/>
      <c r="K440" s="10"/>
      <c r="L440" s="10"/>
      <c r="M440" s="10"/>
      <c r="N440" s="10"/>
      <c r="O440" s="10"/>
      <c r="P440" s="10"/>
      <c r="Q440" s="10"/>
      <c r="R440" s="10"/>
      <c r="S440" s="10"/>
      <c r="T440" s="10"/>
      <c r="U440" s="10"/>
      <c r="V440" s="10"/>
      <c r="W440" s="10"/>
      <c r="X440" s="10"/>
      <c r="Y440" s="10"/>
      <c r="Z440" s="10"/>
      <c r="AA440" s="10"/>
      <c r="AB440" s="10"/>
      <c r="AC440" s="10"/>
    </row>
    <row r="441" spans="1:29" ht="12">
      <c r="A441" s="16"/>
      <c r="B441" s="10"/>
      <c r="C441" s="10"/>
      <c r="D441" s="10"/>
      <c r="E441" s="10"/>
      <c r="F441" s="10"/>
      <c r="G441" s="9"/>
      <c r="H441" s="10"/>
      <c r="I441" s="10"/>
      <c r="J441" s="10"/>
      <c r="K441" s="10"/>
      <c r="L441" s="10"/>
      <c r="M441" s="10"/>
      <c r="N441" s="10"/>
      <c r="O441" s="10"/>
      <c r="P441" s="10"/>
      <c r="Q441" s="10"/>
      <c r="R441" s="10"/>
      <c r="S441" s="10"/>
      <c r="T441" s="10"/>
      <c r="U441" s="10"/>
      <c r="V441" s="10"/>
      <c r="W441" s="10"/>
      <c r="X441" s="10"/>
      <c r="Y441" s="10"/>
      <c r="Z441" s="10"/>
      <c r="AA441" s="10"/>
      <c r="AB441" s="10"/>
      <c r="AC441" s="10"/>
    </row>
    <row r="442" spans="1:29" ht="12">
      <c r="A442" s="16"/>
      <c r="B442" s="10"/>
      <c r="C442" s="10"/>
      <c r="D442" s="10"/>
      <c r="E442" s="10"/>
      <c r="F442" s="10"/>
      <c r="G442" s="9"/>
      <c r="H442" s="10"/>
      <c r="I442" s="10"/>
      <c r="J442" s="10"/>
      <c r="K442" s="10"/>
      <c r="L442" s="10"/>
      <c r="M442" s="10"/>
      <c r="N442" s="10"/>
      <c r="O442" s="10"/>
      <c r="P442" s="10"/>
      <c r="Q442" s="10"/>
      <c r="R442" s="10"/>
      <c r="S442" s="10"/>
      <c r="T442" s="10"/>
      <c r="U442" s="10"/>
      <c r="V442" s="10"/>
      <c r="W442" s="10"/>
      <c r="X442" s="10"/>
      <c r="Y442" s="10"/>
      <c r="Z442" s="10"/>
      <c r="AA442" s="10"/>
      <c r="AB442" s="10"/>
      <c r="AC442" s="10"/>
    </row>
    <row r="443" spans="1:29" ht="12">
      <c r="A443" s="16"/>
      <c r="B443" s="10"/>
      <c r="C443" s="10"/>
      <c r="D443" s="10"/>
      <c r="E443" s="10"/>
      <c r="F443" s="10"/>
      <c r="G443" s="9"/>
      <c r="H443" s="10"/>
      <c r="I443" s="10"/>
      <c r="J443" s="10"/>
      <c r="K443" s="10"/>
      <c r="L443" s="10"/>
      <c r="M443" s="10"/>
      <c r="N443" s="10"/>
      <c r="O443" s="10"/>
      <c r="P443" s="10"/>
      <c r="Q443" s="10"/>
      <c r="R443" s="10"/>
      <c r="S443" s="10"/>
      <c r="T443" s="10"/>
      <c r="U443" s="10"/>
      <c r="V443" s="10"/>
      <c r="W443" s="10"/>
      <c r="X443" s="10"/>
      <c r="Y443" s="10"/>
      <c r="Z443" s="10"/>
      <c r="AA443" s="10"/>
      <c r="AB443" s="10"/>
      <c r="AC443" s="10"/>
    </row>
    <row r="444" spans="1:29" ht="12">
      <c r="A444" s="16"/>
      <c r="B444" s="10"/>
      <c r="C444" s="10"/>
      <c r="D444" s="10"/>
      <c r="E444" s="10"/>
      <c r="F444" s="10"/>
      <c r="G444" s="9"/>
      <c r="H444" s="10"/>
      <c r="I444" s="10"/>
      <c r="J444" s="10"/>
      <c r="K444" s="10"/>
      <c r="L444" s="10"/>
      <c r="M444" s="10"/>
      <c r="N444" s="10"/>
      <c r="O444" s="10"/>
      <c r="P444" s="10"/>
      <c r="Q444" s="10"/>
      <c r="R444" s="10"/>
      <c r="S444" s="10"/>
      <c r="T444" s="10"/>
      <c r="U444" s="10"/>
      <c r="V444" s="10"/>
      <c r="W444" s="10"/>
      <c r="X444" s="10"/>
      <c r="Y444" s="10"/>
      <c r="Z444" s="10"/>
      <c r="AA444" s="10"/>
      <c r="AB444" s="10"/>
      <c r="AC444" s="10"/>
    </row>
    <row r="445" spans="1:29" ht="12">
      <c r="A445" s="16"/>
      <c r="B445" s="10"/>
      <c r="C445" s="10"/>
      <c r="D445" s="10"/>
      <c r="E445" s="10"/>
      <c r="F445" s="10"/>
      <c r="G445" s="9"/>
      <c r="H445" s="10"/>
      <c r="I445" s="10"/>
      <c r="J445" s="10"/>
      <c r="K445" s="10"/>
      <c r="L445" s="10"/>
      <c r="M445" s="10"/>
      <c r="N445" s="10"/>
      <c r="O445" s="10"/>
      <c r="P445" s="10"/>
      <c r="Q445" s="10"/>
      <c r="R445" s="10"/>
      <c r="S445" s="10"/>
      <c r="T445" s="10"/>
      <c r="U445" s="10"/>
      <c r="V445" s="10"/>
      <c r="W445" s="10"/>
      <c r="X445" s="10"/>
      <c r="Y445" s="10"/>
      <c r="Z445" s="10"/>
      <c r="AA445" s="10"/>
      <c r="AB445" s="10"/>
      <c r="AC445" s="10"/>
    </row>
    <row r="446" spans="1:29" ht="12">
      <c r="A446" s="16"/>
      <c r="B446" s="10"/>
      <c r="C446" s="10"/>
      <c r="D446" s="10"/>
      <c r="E446" s="10"/>
      <c r="F446" s="10"/>
      <c r="G446" s="9"/>
      <c r="H446" s="10"/>
      <c r="I446" s="10"/>
      <c r="J446" s="10"/>
      <c r="K446" s="10"/>
      <c r="L446" s="10"/>
      <c r="M446" s="10"/>
      <c r="N446" s="10"/>
      <c r="O446" s="10"/>
      <c r="P446" s="10"/>
      <c r="Q446" s="10"/>
      <c r="R446" s="10"/>
      <c r="S446" s="10"/>
      <c r="T446" s="10"/>
      <c r="U446" s="10"/>
      <c r="V446" s="10"/>
      <c r="W446" s="10"/>
      <c r="X446" s="10"/>
      <c r="Y446" s="10"/>
      <c r="Z446" s="10"/>
      <c r="AA446" s="10"/>
      <c r="AB446" s="10"/>
      <c r="AC446" s="10"/>
    </row>
    <row r="447" spans="1:29" ht="12">
      <c r="A447" s="16"/>
      <c r="B447" s="10"/>
      <c r="C447" s="10"/>
      <c r="D447" s="10"/>
      <c r="E447" s="10"/>
      <c r="F447" s="10"/>
      <c r="G447" s="9"/>
      <c r="H447" s="10"/>
      <c r="I447" s="10"/>
      <c r="J447" s="10"/>
      <c r="K447" s="10"/>
      <c r="L447" s="10"/>
      <c r="M447" s="10"/>
      <c r="N447" s="10"/>
      <c r="O447" s="10"/>
      <c r="P447" s="10"/>
      <c r="Q447" s="10"/>
      <c r="R447" s="10"/>
      <c r="S447" s="10"/>
      <c r="T447" s="10"/>
      <c r="U447" s="10"/>
      <c r="V447" s="10"/>
      <c r="W447" s="10"/>
      <c r="X447" s="10"/>
      <c r="Y447" s="10"/>
      <c r="Z447" s="10"/>
      <c r="AA447" s="10"/>
      <c r="AB447" s="10"/>
      <c r="AC447" s="10"/>
    </row>
    <row r="448" spans="1:29" ht="12">
      <c r="A448" s="16"/>
      <c r="B448" s="10"/>
      <c r="C448" s="10"/>
      <c r="D448" s="10"/>
      <c r="E448" s="10"/>
      <c r="F448" s="10"/>
      <c r="G448" s="9"/>
      <c r="H448" s="10"/>
      <c r="I448" s="10"/>
      <c r="J448" s="10"/>
      <c r="K448" s="10"/>
      <c r="L448" s="10"/>
      <c r="M448" s="10"/>
      <c r="N448" s="10"/>
      <c r="O448" s="10"/>
      <c r="P448" s="10"/>
      <c r="Q448" s="10"/>
      <c r="R448" s="10"/>
      <c r="S448" s="10"/>
      <c r="T448" s="10"/>
      <c r="U448" s="10"/>
      <c r="V448" s="10"/>
      <c r="W448" s="10"/>
      <c r="X448" s="10"/>
      <c r="Y448" s="10"/>
      <c r="Z448" s="10"/>
      <c r="AA448" s="10"/>
      <c r="AB448" s="10"/>
      <c r="AC448" s="10"/>
    </row>
    <row r="449" spans="1:29" ht="12">
      <c r="A449" s="16"/>
      <c r="B449" s="10"/>
      <c r="C449" s="10"/>
      <c r="D449" s="10"/>
      <c r="E449" s="10"/>
      <c r="F449" s="10"/>
      <c r="G449" s="9"/>
      <c r="H449" s="10"/>
      <c r="I449" s="10"/>
      <c r="J449" s="10"/>
      <c r="K449" s="10"/>
      <c r="L449" s="10"/>
      <c r="M449" s="10"/>
      <c r="N449" s="10"/>
      <c r="O449" s="10"/>
      <c r="P449" s="10"/>
      <c r="Q449" s="10"/>
      <c r="R449" s="10"/>
      <c r="S449" s="10"/>
      <c r="T449" s="10"/>
      <c r="U449" s="10"/>
      <c r="V449" s="10"/>
      <c r="W449" s="10"/>
      <c r="X449" s="10"/>
      <c r="Y449" s="10"/>
      <c r="Z449" s="10"/>
      <c r="AA449" s="10"/>
      <c r="AB449" s="10"/>
      <c r="AC449" s="10"/>
    </row>
    <row r="450" spans="1:29" ht="12">
      <c r="A450" s="16"/>
      <c r="B450" s="10"/>
      <c r="C450" s="10"/>
      <c r="D450" s="10"/>
      <c r="E450" s="10"/>
      <c r="F450" s="10"/>
      <c r="G450" s="9"/>
      <c r="H450" s="10"/>
      <c r="I450" s="10"/>
      <c r="J450" s="10"/>
      <c r="K450" s="10"/>
      <c r="L450" s="10"/>
      <c r="M450" s="10"/>
      <c r="N450" s="10"/>
      <c r="O450" s="10"/>
      <c r="P450" s="10"/>
      <c r="Q450" s="10"/>
      <c r="R450" s="10"/>
      <c r="S450" s="10"/>
      <c r="T450" s="10"/>
      <c r="U450" s="10"/>
      <c r="V450" s="10"/>
      <c r="W450" s="10"/>
      <c r="X450" s="10"/>
      <c r="Y450" s="10"/>
      <c r="Z450" s="10"/>
      <c r="AA450" s="10"/>
      <c r="AB450" s="10"/>
      <c r="AC450" s="10"/>
    </row>
    <row r="451" spans="1:29" ht="12">
      <c r="A451" s="16"/>
      <c r="B451" s="10"/>
      <c r="C451" s="10"/>
      <c r="D451" s="10"/>
      <c r="E451" s="10"/>
      <c r="F451" s="10"/>
      <c r="G451" s="9"/>
      <c r="H451" s="10"/>
      <c r="I451" s="10"/>
      <c r="J451" s="10"/>
      <c r="K451" s="10"/>
      <c r="L451" s="10"/>
      <c r="M451" s="10"/>
      <c r="N451" s="10"/>
      <c r="O451" s="10"/>
      <c r="P451" s="10"/>
      <c r="Q451" s="10"/>
      <c r="R451" s="10"/>
      <c r="S451" s="10"/>
      <c r="T451" s="10"/>
      <c r="U451" s="10"/>
      <c r="V451" s="10"/>
      <c r="W451" s="10"/>
      <c r="X451" s="10"/>
      <c r="Y451" s="10"/>
      <c r="Z451" s="10"/>
      <c r="AA451" s="10"/>
      <c r="AB451" s="10"/>
      <c r="AC451" s="10"/>
    </row>
    <row r="452" spans="1:29" ht="12">
      <c r="A452" s="16"/>
      <c r="B452" s="10"/>
      <c r="C452" s="10"/>
      <c r="D452" s="10"/>
      <c r="E452" s="10"/>
      <c r="F452" s="10"/>
      <c r="G452" s="9"/>
      <c r="H452" s="10"/>
      <c r="I452" s="10"/>
      <c r="J452" s="10"/>
      <c r="K452" s="10"/>
      <c r="L452" s="10"/>
      <c r="M452" s="10"/>
      <c r="N452" s="10"/>
      <c r="O452" s="10"/>
      <c r="P452" s="10"/>
      <c r="Q452" s="10"/>
      <c r="R452" s="10"/>
      <c r="S452" s="10"/>
      <c r="T452" s="10"/>
      <c r="U452" s="10"/>
      <c r="V452" s="10"/>
      <c r="W452" s="10"/>
      <c r="X452" s="10"/>
      <c r="Y452" s="10"/>
      <c r="Z452" s="10"/>
      <c r="AA452" s="10"/>
      <c r="AB452" s="10"/>
      <c r="AC452" s="10"/>
    </row>
    <row r="453" spans="1:29" ht="12">
      <c r="A453" s="16"/>
      <c r="B453" s="10"/>
      <c r="C453" s="10"/>
      <c r="D453" s="10"/>
      <c r="E453" s="10"/>
      <c r="F453" s="10"/>
      <c r="G453" s="9"/>
      <c r="H453" s="10"/>
      <c r="I453" s="10"/>
      <c r="J453" s="10"/>
      <c r="K453" s="10"/>
      <c r="L453" s="10"/>
      <c r="M453" s="10"/>
      <c r="N453" s="10"/>
      <c r="O453" s="10"/>
      <c r="P453" s="10"/>
      <c r="Q453" s="10"/>
      <c r="R453" s="10"/>
      <c r="S453" s="10"/>
      <c r="T453" s="10"/>
      <c r="U453" s="10"/>
      <c r="V453" s="10"/>
      <c r="W453" s="10"/>
      <c r="X453" s="10"/>
      <c r="Y453" s="10"/>
      <c r="Z453" s="10"/>
      <c r="AA453" s="10"/>
      <c r="AB453" s="10"/>
      <c r="AC453" s="10"/>
    </row>
    <row r="454" spans="1:29" ht="12">
      <c r="A454" s="16"/>
      <c r="B454" s="10"/>
      <c r="C454" s="10"/>
      <c r="D454" s="10"/>
      <c r="E454" s="10"/>
      <c r="F454" s="10"/>
      <c r="G454" s="9"/>
      <c r="H454" s="10"/>
      <c r="I454" s="10"/>
      <c r="J454" s="10"/>
      <c r="K454" s="10"/>
      <c r="L454" s="10"/>
      <c r="M454" s="10"/>
      <c r="N454" s="10"/>
      <c r="O454" s="10"/>
      <c r="P454" s="10"/>
      <c r="Q454" s="10"/>
      <c r="R454" s="10"/>
      <c r="S454" s="10"/>
      <c r="T454" s="10"/>
      <c r="U454" s="10"/>
      <c r="V454" s="10"/>
      <c r="W454" s="10"/>
      <c r="X454" s="10"/>
      <c r="Y454" s="10"/>
      <c r="Z454" s="10"/>
      <c r="AA454" s="10"/>
      <c r="AB454" s="10"/>
      <c r="AC454" s="10"/>
    </row>
    <row r="455" spans="1:29" ht="12">
      <c r="A455" s="16"/>
      <c r="B455" s="10"/>
      <c r="C455" s="10"/>
      <c r="D455" s="10"/>
      <c r="E455" s="10"/>
      <c r="F455" s="10"/>
      <c r="G455" s="9"/>
      <c r="H455" s="10"/>
      <c r="I455" s="10"/>
      <c r="J455" s="10"/>
      <c r="K455" s="10"/>
      <c r="L455" s="10"/>
      <c r="M455" s="10"/>
      <c r="N455" s="10"/>
      <c r="O455" s="10"/>
      <c r="P455" s="10"/>
      <c r="Q455" s="10"/>
      <c r="R455" s="10"/>
      <c r="S455" s="10"/>
      <c r="T455" s="10"/>
      <c r="U455" s="10"/>
      <c r="V455" s="10"/>
      <c r="W455" s="10"/>
      <c r="X455" s="10"/>
      <c r="Y455" s="10"/>
      <c r="Z455" s="10"/>
      <c r="AA455" s="10"/>
      <c r="AB455" s="10"/>
      <c r="AC455" s="10"/>
    </row>
    <row r="456" spans="1:29" ht="12">
      <c r="A456" s="16"/>
      <c r="B456" s="10"/>
      <c r="C456" s="10"/>
      <c r="D456" s="10"/>
      <c r="E456" s="10"/>
      <c r="F456" s="10"/>
      <c r="G456" s="9"/>
      <c r="H456" s="10"/>
      <c r="I456" s="10"/>
      <c r="J456" s="10"/>
      <c r="K456" s="10"/>
      <c r="L456" s="10"/>
      <c r="M456" s="10"/>
      <c r="N456" s="10"/>
      <c r="O456" s="10"/>
      <c r="P456" s="10"/>
      <c r="Q456" s="10"/>
      <c r="R456" s="10"/>
      <c r="S456" s="10"/>
      <c r="T456" s="10"/>
      <c r="U456" s="10"/>
      <c r="V456" s="10"/>
      <c r="W456" s="10"/>
      <c r="X456" s="10"/>
      <c r="Y456" s="10"/>
      <c r="Z456" s="10"/>
      <c r="AA456" s="10"/>
      <c r="AB456" s="10"/>
      <c r="AC456" s="10"/>
    </row>
    <row r="457" spans="1:29" ht="12">
      <c r="A457" s="16"/>
      <c r="B457" s="10"/>
      <c r="C457" s="10"/>
      <c r="D457" s="10"/>
      <c r="E457" s="10"/>
      <c r="F457" s="10"/>
      <c r="G457" s="9"/>
      <c r="H457" s="10"/>
      <c r="I457" s="10"/>
      <c r="J457" s="10"/>
      <c r="K457" s="10"/>
      <c r="L457" s="10"/>
      <c r="M457" s="10"/>
      <c r="N457" s="10"/>
      <c r="O457" s="10"/>
      <c r="P457" s="10"/>
      <c r="Q457" s="10"/>
      <c r="R457" s="10"/>
      <c r="S457" s="10"/>
      <c r="T457" s="10"/>
      <c r="U457" s="10"/>
      <c r="V457" s="10"/>
      <c r="W457" s="10"/>
      <c r="X457" s="10"/>
      <c r="Y457" s="10"/>
      <c r="Z457" s="10"/>
      <c r="AA457" s="10"/>
      <c r="AB457" s="10"/>
      <c r="AC457" s="10"/>
    </row>
    <row r="458" spans="1:29" ht="12">
      <c r="A458" s="16"/>
      <c r="B458" s="10"/>
      <c r="C458" s="10"/>
      <c r="D458" s="10"/>
      <c r="E458" s="10"/>
      <c r="F458" s="10"/>
      <c r="G458" s="9"/>
      <c r="H458" s="10"/>
      <c r="I458" s="10"/>
      <c r="J458" s="10"/>
      <c r="K458" s="10"/>
      <c r="L458" s="10"/>
      <c r="M458" s="10"/>
      <c r="N458" s="10"/>
      <c r="O458" s="10"/>
      <c r="P458" s="10"/>
      <c r="Q458" s="10"/>
      <c r="R458" s="10"/>
      <c r="S458" s="10"/>
      <c r="T458" s="10"/>
      <c r="U458" s="10"/>
      <c r="V458" s="10"/>
      <c r="W458" s="10"/>
      <c r="X458" s="10"/>
      <c r="Y458" s="10"/>
      <c r="Z458" s="10"/>
      <c r="AA458" s="10"/>
      <c r="AB458" s="10"/>
      <c r="AC458" s="10"/>
    </row>
    <row r="459" spans="1:29" ht="12">
      <c r="A459" s="16"/>
      <c r="B459" s="10"/>
      <c r="C459" s="10"/>
      <c r="D459" s="10"/>
      <c r="E459" s="10"/>
      <c r="F459" s="10"/>
      <c r="G459" s="9"/>
      <c r="H459" s="10"/>
      <c r="I459" s="10"/>
      <c r="J459" s="10"/>
      <c r="K459" s="10"/>
      <c r="L459" s="10"/>
      <c r="M459" s="10"/>
      <c r="N459" s="10"/>
      <c r="O459" s="10"/>
      <c r="P459" s="10"/>
      <c r="Q459" s="10"/>
      <c r="R459" s="10"/>
      <c r="S459" s="10"/>
      <c r="T459" s="10"/>
      <c r="U459" s="10"/>
      <c r="V459" s="10"/>
      <c r="W459" s="10"/>
      <c r="X459" s="10"/>
      <c r="Y459" s="10"/>
      <c r="Z459" s="10"/>
      <c r="AA459" s="10"/>
      <c r="AB459" s="10"/>
      <c r="AC459" s="10"/>
    </row>
    <row r="460" spans="1:29" ht="12">
      <c r="A460" s="16"/>
      <c r="B460" s="10"/>
      <c r="C460" s="10"/>
      <c r="D460" s="10"/>
      <c r="E460" s="10"/>
      <c r="F460" s="10"/>
      <c r="G460" s="9"/>
      <c r="H460" s="10"/>
      <c r="I460" s="10"/>
      <c r="J460" s="10"/>
      <c r="K460" s="10"/>
      <c r="L460" s="10"/>
      <c r="M460" s="10"/>
      <c r="N460" s="10"/>
      <c r="O460" s="10"/>
      <c r="P460" s="10"/>
      <c r="Q460" s="10"/>
      <c r="R460" s="10"/>
      <c r="S460" s="10"/>
      <c r="T460" s="10"/>
      <c r="U460" s="10"/>
      <c r="V460" s="10"/>
      <c r="W460" s="10"/>
      <c r="X460" s="10"/>
      <c r="Y460" s="10"/>
      <c r="Z460" s="10"/>
      <c r="AA460" s="10"/>
      <c r="AB460" s="10"/>
      <c r="AC460" s="10"/>
    </row>
    <row r="461" spans="1:29" ht="12">
      <c r="A461" s="16"/>
      <c r="B461" s="10"/>
      <c r="C461" s="10"/>
      <c r="D461" s="10"/>
      <c r="E461" s="10"/>
      <c r="F461" s="10"/>
      <c r="G461" s="9"/>
      <c r="H461" s="10"/>
      <c r="I461" s="10"/>
      <c r="J461" s="10"/>
      <c r="K461" s="10"/>
      <c r="L461" s="10"/>
      <c r="M461" s="10"/>
      <c r="N461" s="10"/>
      <c r="O461" s="10"/>
      <c r="P461" s="10"/>
      <c r="Q461" s="10"/>
      <c r="R461" s="10"/>
      <c r="S461" s="10"/>
      <c r="T461" s="10"/>
      <c r="U461" s="10"/>
      <c r="V461" s="10"/>
      <c r="W461" s="10"/>
      <c r="X461" s="10"/>
      <c r="Y461" s="10"/>
      <c r="Z461" s="10"/>
      <c r="AA461" s="10"/>
      <c r="AB461" s="10"/>
      <c r="AC461" s="10"/>
    </row>
    <row r="462" spans="1:29" ht="12">
      <c r="A462" s="16"/>
      <c r="B462" s="10"/>
      <c r="C462" s="10"/>
      <c r="D462" s="10"/>
      <c r="E462" s="10"/>
      <c r="F462" s="10"/>
      <c r="G462" s="9"/>
      <c r="H462" s="10"/>
      <c r="I462" s="10"/>
      <c r="J462" s="10"/>
      <c r="K462" s="10"/>
      <c r="L462" s="10"/>
      <c r="M462" s="10"/>
      <c r="N462" s="10"/>
      <c r="O462" s="10"/>
      <c r="P462" s="10"/>
      <c r="Q462" s="10"/>
      <c r="R462" s="10"/>
      <c r="S462" s="10"/>
      <c r="T462" s="10"/>
      <c r="U462" s="10"/>
      <c r="V462" s="10"/>
      <c r="W462" s="10"/>
      <c r="X462" s="10"/>
      <c r="Y462" s="10"/>
      <c r="Z462" s="10"/>
      <c r="AA462" s="10"/>
      <c r="AB462" s="10"/>
      <c r="AC462" s="10"/>
    </row>
    <row r="463" spans="1:29" ht="12">
      <c r="A463" s="16"/>
      <c r="B463" s="10"/>
      <c r="C463" s="10"/>
      <c r="D463" s="10"/>
      <c r="E463" s="10"/>
      <c r="F463" s="10"/>
      <c r="G463" s="9"/>
      <c r="H463" s="10"/>
      <c r="I463" s="10"/>
      <c r="J463" s="10"/>
      <c r="K463" s="10"/>
      <c r="L463" s="10"/>
      <c r="M463" s="10"/>
      <c r="N463" s="10"/>
      <c r="O463" s="10"/>
      <c r="P463" s="10"/>
      <c r="Q463" s="10"/>
      <c r="R463" s="10"/>
      <c r="S463" s="10"/>
      <c r="T463" s="10"/>
      <c r="U463" s="10"/>
      <c r="V463" s="10"/>
      <c r="W463" s="10"/>
      <c r="X463" s="10"/>
      <c r="Y463" s="10"/>
      <c r="Z463" s="10"/>
      <c r="AA463" s="10"/>
      <c r="AB463" s="10"/>
      <c r="AC463" s="10"/>
    </row>
    <row r="464" spans="1:29" ht="12">
      <c r="A464" s="16"/>
      <c r="B464" s="10"/>
      <c r="C464" s="10"/>
      <c r="D464" s="10"/>
      <c r="E464" s="10"/>
      <c r="F464" s="10"/>
      <c r="G464" s="9"/>
      <c r="H464" s="10"/>
      <c r="I464" s="10"/>
      <c r="J464" s="10"/>
      <c r="K464" s="10"/>
      <c r="L464" s="10"/>
      <c r="M464" s="10"/>
      <c r="N464" s="10"/>
      <c r="O464" s="10"/>
      <c r="P464" s="10"/>
      <c r="Q464" s="10"/>
      <c r="R464" s="10"/>
      <c r="S464" s="10"/>
      <c r="T464" s="10"/>
      <c r="U464" s="10"/>
      <c r="V464" s="10"/>
      <c r="W464" s="10"/>
      <c r="X464" s="10"/>
      <c r="Y464" s="10"/>
      <c r="Z464" s="10"/>
      <c r="AA464" s="10"/>
      <c r="AB464" s="10"/>
      <c r="AC464" s="10"/>
    </row>
    <row r="465" spans="1:29" ht="12">
      <c r="A465" s="16"/>
      <c r="B465" s="10"/>
      <c r="C465" s="10"/>
      <c r="D465" s="10"/>
      <c r="E465" s="10"/>
      <c r="F465" s="10"/>
      <c r="G465" s="9"/>
      <c r="H465" s="10"/>
      <c r="I465" s="10"/>
      <c r="J465" s="10"/>
      <c r="K465" s="10"/>
      <c r="L465" s="10"/>
      <c r="M465" s="10"/>
      <c r="N465" s="10"/>
      <c r="O465" s="10"/>
      <c r="P465" s="10"/>
      <c r="Q465" s="10"/>
      <c r="R465" s="10"/>
      <c r="S465" s="10"/>
      <c r="T465" s="10"/>
      <c r="U465" s="10"/>
      <c r="V465" s="10"/>
      <c r="W465" s="10"/>
      <c r="X465" s="10"/>
      <c r="Y465" s="10"/>
      <c r="Z465" s="10"/>
      <c r="AA465" s="10"/>
      <c r="AB465" s="10"/>
      <c r="AC465" s="10"/>
    </row>
    <row r="466" spans="1:29" ht="12">
      <c r="A466" s="16"/>
      <c r="B466" s="10"/>
      <c r="C466" s="10"/>
      <c r="D466" s="10"/>
      <c r="E466" s="10"/>
      <c r="F466" s="10"/>
      <c r="G466" s="9"/>
      <c r="H466" s="10"/>
      <c r="I466" s="10"/>
      <c r="J466" s="10"/>
      <c r="K466" s="10"/>
      <c r="L466" s="10"/>
      <c r="M466" s="10"/>
      <c r="N466" s="10"/>
      <c r="O466" s="10"/>
      <c r="P466" s="10"/>
      <c r="Q466" s="10"/>
      <c r="R466" s="10"/>
      <c r="S466" s="10"/>
      <c r="T466" s="10"/>
      <c r="U466" s="10"/>
      <c r="V466" s="10"/>
      <c r="W466" s="10"/>
      <c r="X466" s="10"/>
      <c r="Y466" s="10"/>
      <c r="Z466" s="10"/>
      <c r="AA466" s="10"/>
      <c r="AB466" s="10"/>
      <c r="AC466" s="10"/>
    </row>
    <row r="467" spans="1:29" ht="12">
      <c r="A467" s="16"/>
      <c r="B467" s="10"/>
      <c r="C467" s="10"/>
      <c r="D467" s="10"/>
      <c r="E467" s="10"/>
      <c r="F467" s="10"/>
      <c r="G467" s="9"/>
      <c r="H467" s="10"/>
      <c r="I467" s="10"/>
      <c r="J467" s="10"/>
      <c r="K467" s="10"/>
      <c r="L467" s="10"/>
      <c r="M467" s="10"/>
      <c r="N467" s="10"/>
      <c r="O467" s="10"/>
      <c r="P467" s="10"/>
      <c r="Q467" s="10"/>
      <c r="R467" s="10"/>
      <c r="S467" s="10"/>
      <c r="T467" s="10"/>
      <c r="U467" s="10"/>
      <c r="V467" s="10"/>
      <c r="W467" s="10"/>
      <c r="X467" s="10"/>
      <c r="Y467" s="10"/>
      <c r="Z467" s="10"/>
      <c r="AA467" s="10"/>
      <c r="AB467" s="10"/>
      <c r="AC467" s="10"/>
    </row>
    <row r="468" spans="1:29" ht="12">
      <c r="A468" s="16"/>
      <c r="B468" s="10"/>
      <c r="C468" s="10"/>
      <c r="D468" s="10"/>
      <c r="E468" s="10"/>
      <c r="F468" s="10"/>
      <c r="G468" s="9"/>
      <c r="H468" s="10"/>
      <c r="I468" s="10"/>
      <c r="J468" s="10"/>
      <c r="K468" s="10"/>
      <c r="L468" s="10"/>
      <c r="M468" s="10"/>
      <c r="N468" s="10"/>
      <c r="O468" s="10"/>
      <c r="P468" s="10"/>
      <c r="Q468" s="10"/>
      <c r="R468" s="10"/>
      <c r="S468" s="10"/>
      <c r="T468" s="10"/>
      <c r="U468" s="10"/>
      <c r="V468" s="10"/>
      <c r="W468" s="10"/>
      <c r="X468" s="10"/>
      <c r="Y468" s="10"/>
      <c r="Z468" s="10"/>
      <c r="AA468" s="10"/>
      <c r="AB468" s="10"/>
      <c r="AC468" s="10"/>
    </row>
    <row r="469" spans="1:29" ht="12">
      <c r="A469" s="16"/>
      <c r="B469" s="10"/>
      <c r="C469" s="10"/>
      <c r="D469" s="10"/>
      <c r="E469" s="10"/>
      <c r="F469" s="10"/>
      <c r="G469" s="9"/>
      <c r="H469" s="10"/>
      <c r="I469" s="10"/>
      <c r="J469" s="10"/>
      <c r="K469" s="10"/>
      <c r="L469" s="10"/>
      <c r="M469" s="10"/>
      <c r="N469" s="10"/>
      <c r="O469" s="10"/>
      <c r="P469" s="10"/>
      <c r="Q469" s="10"/>
      <c r="R469" s="10"/>
      <c r="S469" s="10"/>
      <c r="T469" s="10"/>
      <c r="U469" s="10"/>
      <c r="V469" s="10"/>
      <c r="W469" s="10"/>
      <c r="X469" s="10"/>
      <c r="Y469" s="10"/>
      <c r="Z469" s="10"/>
      <c r="AA469" s="10"/>
      <c r="AB469" s="10"/>
      <c r="AC469" s="10"/>
    </row>
    <row r="470" spans="1:29" ht="12">
      <c r="A470" s="16"/>
      <c r="B470" s="10"/>
      <c r="C470" s="10"/>
      <c r="D470" s="10"/>
      <c r="E470" s="10"/>
      <c r="F470" s="10"/>
      <c r="G470" s="9"/>
      <c r="H470" s="10"/>
      <c r="I470" s="10"/>
      <c r="J470" s="10"/>
      <c r="K470" s="10"/>
      <c r="L470" s="10"/>
      <c r="M470" s="10"/>
      <c r="N470" s="10"/>
      <c r="O470" s="10"/>
      <c r="P470" s="10"/>
      <c r="Q470" s="10"/>
      <c r="R470" s="10"/>
      <c r="S470" s="10"/>
      <c r="T470" s="10"/>
      <c r="U470" s="10"/>
      <c r="V470" s="10"/>
      <c r="W470" s="10"/>
      <c r="X470" s="10"/>
      <c r="Y470" s="10"/>
      <c r="Z470" s="10"/>
      <c r="AA470" s="10"/>
      <c r="AB470" s="10"/>
      <c r="AC470" s="10"/>
    </row>
    <row r="471" spans="1:29" ht="12">
      <c r="A471" s="16"/>
      <c r="B471" s="10"/>
      <c r="C471" s="10"/>
      <c r="D471" s="10"/>
      <c r="E471" s="10"/>
      <c r="F471" s="10"/>
      <c r="G471" s="9"/>
      <c r="H471" s="10"/>
      <c r="I471" s="10"/>
      <c r="J471" s="10"/>
      <c r="K471" s="10"/>
      <c r="L471" s="10"/>
      <c r="M471" s="10"/>
      <c r="N471" s="10"/>
      <c r="O471" s="10"/>
      <c r="P471" s="10"/>
      <c r="Q471" s="10"/>
      <c r="R471" s="10"/>
      <c r="S471" s="10"/>
      <c r="T471" s="10"/>
      <c r="U471" s="10"/>
      <c r="V471" s="10"/>
      <c r="W471" s="10"/>
      <c r="X471" s="10"/>
      <c r="Y471" s="10"/>
      <c r="Z471" s="10"/>
      <c r="AA471" s="10"/>
      <c r="AB471" s="10"/>
      <c r="AC471" s="10"/>
    </row>
    <row r="472" spans="1:29" ht="12">
      <c r="A472" s="16"/>
      <c r="B472" s="10"/>
      <c r="C472" s="10"/>
      <c r="D472" s="10"/>
      <c r="E472" s="10"/>
      <c r="F472" s="10"/>
      <c r="G472" s="9"/>
      <c r="H472" s="10"/>
      <c r="I472" s="10"/>
      <c r="J472" s="10"/>
      <c r="K472" s="10"/>
      <c r="L472" s="10"/>
      <c r="M472" s="10"/>
      <c r="N472" s="10"/>
      <c r="O472" s="10"/>
      <c r="P472" s="10"/>
      <c r="Q472" s="10"/>
      <c r="R472" s="10"/>
      <c r="S472" s="10"/>
      <c r="T472" s="10"/>
      <c r="U472" s="10"/>
      <c r="V472" s="10"/>
      <c r="W472" s="10"/>
      <c r="X472" s="10"/>
      <c r="Y472" s="10"/>
      <c r="Z472" s="10"/>
      <c r="AA472" s="10"/>
      <c r="AB472" s="10"/>
      <c r="AC472" s="10"/>
    </row>
    <row r="473" spans="1:29" ht="12">
      <c r="A473" s="16"/>
      <c r="B473" s="10"/>
      <c r="C473" s="10"/>
      <c r="D473" s="10"/>
      <c r="E473" s="10"/>
      <c r="F473" s="10"/>
      <c r="G473" s="9"/>
      <c r="H473" s="10"/>
      <c r="I473" s="10"/>
      <c r="J473" s="10"/>
      <c r="K473" s="10"/>
      <c r="L473" s="10"/>
      <c r="M473" s="10"/>
      <c r="N473" s="10"/>
      <c r="O473" s="10"/>
      <c r="P473" s="10"/>
      <c r="Q473" s="10"/>
      <c r="R473" s="10"/>
      <c r="S473" s="10"/>
      <c r="T473" s="10"/>
      <c r="U473" s="10"/>
      <c r="V473" s="10"/>
      <c r="W473" s="10"/>
      <c r="X473" s="10"/>
      <c r="Y473" s="10"/>
      <c r="Z473" s="10"/>
      <c r="AA473" s="10"/>
      <c r="AB473" s="10"/>
      <c r="AC473" s="10"/>
    </row>
    <row r="474" spans="1:29" ht="12">
      <c r="A474" s="16"/>
      <c r="B474" s="10"/>
      <c r="C474" s="10"/>
      <c r="D474" s="10"/>
      <c r="E474" s="10"/>
      <c r="F474" s="10"/>
      <c r="G474" s="9"/>
      <c r="H474" s="10"/>
      <c r="I474" s="10"/>
      <c r="J474" s="10"/>
      <c r="K474" s="10"/>
      <c r="L474" s="10"/>
      <c r="M474" s="10"/>
      <c r="N474" s="10"/>
      <c r="O474" s="10"/>
      <c r="P474" s="10"/>
      <c r="Q474" s="10"/>
      <c r="R474" s="10"/>
      <c r="S474" s="10"/>
      <c r="T474" s="10"/>
      <c r="U474" s="10"/>
      <c r="V474" s="10"/>
      <c r="W474" s="10"/>
      <c r="X474" s="10"/>
      <c r="Y474" s="10"/>
      <c r="Z474" s="10"/>
      <c r="AA474" s="10"/>
      <c r="AB474" s="10"/>
      <c r="AC474" s="10"/>
    </row>
    <row r="475" spans="1:29" ht="12">
      <c r="A475" s="16"/>
      <c r="B475" s="10"/>
      <c r="C475" s="10"/>
      <c r="D475" s="10"/>
      <c r="E475" s="10"/>
      <c r="F475" s="10"/>
      <c r="G475" s="9"/>
      <c r="H475" s="10"/>
      <c r="I475" s="10"/>
      <c r="J475" s="10"/>
      <c r="K475" s="10"/>
      <c r="L475" s="10"/>
      <c r="M475" s="10"/>
      <c r="N475" s="10"/>
      <c r="O475" s="10"/>
      <c r="P475" s="10"/>
      <c r="Q475" s="10"/>
      <c r="R475" s="10"/>
      <c r="S475" s="10"/>
      <c r="T475" s="10"/>
      <c r="U475" s="10"/>
      <c r="V475" s="10"/>
      <c r="W475" s="10"/>
      <c r="X475" s="10"/>
      <c r="Y475" s="10"/>
      <c r="Z475" s="10"/>
      <c r="AA475" s="10"/>
      <c r="AB475" s="10"/>
      <c r="AC475" s="10"/>
    </row>
    <row r="476" spans="1:29" ht="12">
      <c r="A476" s="16"/>
      <c r="B476" s="10"/>
      <c r="C476" s="10"/>
      <c r="D476" s="10"/>
      <c r="E476" s="10"/>
      <c r="F476" s="10"/>
      <c r="G476" s="9"/>
      <c r="H476" s="10"/>
      <c r="I476" s="10"/>
      <c r="J476" s="10"/>
      <c r="K476" s="10"/>
      <c r="L476" s="10"/>
      <c r="M476" s="10"/>
      <c r="N476" s="10"/>
      <c r="O476" s="10"/>
      <c r="P476" s="10"/>
      <c r="Q476" s="10"/>
      <c r="R476" s="10"/>
      <c r="S476" s="10"/>
      <c r="T476" s="10"/>
      <c r="U476" s="10"/>
      <c r="V476" s="10"/>
      <c r="W476" s="10"/>
      <c r="X476" s="10"/>
      <c r="Y476" s="10"/>
      <c r="Z476" s="10"/>
      <c r="AA476" s="10"/>
      <c r="AB476" s="10"/>
      <c r="AC476" s="10"/>
    </row>
    <row r="477" spans="1:29" ht="12">
      <c r="A477" s="16"/>
      <c r="B477" s="10"/>
      <c r="C477" s="10"/>
      <c r="D477" s="10"/>
      <c r="E477" s="10"/>
      <c r="F477" s="10"/>
      <c r="G477" s="9"/>
      <c r="H477" s="10"/>
      <c r="I477" s="10"/>
      <c r="J477" s="10"/>
      <c r="K477" s="10"/>
      <c r="L477" s="10"/>
      <c r="M477" s="10"/>
      <c r="N477" s="10"/>
      <c r="O477" s="10"/>
      <c r="P477" s="10"/>
      <c r="Q477" s="10"/>
      <c r="R477" s="10"/>
      <c r="S477" s="10"/>
      <c r="T477" s="10"/>
      <c r="U477" s="10"/>
      <c r="V477" s="10"/>
      <c r="W477" s="10"/>
      <c r="X477" s="10"/>
      <c r="Y477" s="10"/>
      <c r="Z477" s="10"/>
      <c r="AA477" s="10"/>
      <c r="AB477" s="10"/>
      <c r="AC477" s="10"/>
    </row>
    <row r="478" spans="1:29" ht="12">
      <c r="A478" s="16"/>
      <c r="B478" s="10"/>
      <c r="C478" s="10"/>
      <c r="D478" s="10"/>
      <c r="E478" s="10"/>
      <c r="F478" s="10"/>
      <c r="G478" s="9"/>
      <c r="H478" s="10"/>
      <c r="I478" s="10"/>
      <c r="J478" s="10"/>
      <c r="K478" s="10"/>
      <c r="L478" s="10"/>
      <c r="M478" s="10"/>
      <c r="N478" s="10"/>
      <c r="O478" s="10"/>
      <c r="P478" s="10"/>
      <c r="Q478" s="10"/>
      <c r="R478" s="10"/>
      <c r="S478" s="10"/>
      <c r="T478" s="10"/>
      <c r="U478" s="10"/>
      <c r="V478" s="10"/>
      <c r="W478" s="10"/>
      <c r="X478" s="10"/>
      <c r="Y478" s="10"/>
      <c r="Z478" s="10"/>
      <c r="AA478" s="10"/>
      <c r="AB478" s="10"/>
      <c r="AC478" s="10"/>
    </row>
    <row r="479" spans="1:29" ht="12">
      <c r="A479" s="16"/>
      <c r="B479" s="10"/>
      <c r="C479" s="10"/>
      <c r="D479" s="10"/>
      <c r="E479" s="10"/>
      <c r="F479" s="10"/>
      <c r="G479" s="9"/>
      <c r="H479" s="10"/>
      <c r="I479" s="10"/>
      <c r="J479" s="10"/>
      <c r="K479" s="10"/>
      <c r="L479" s="10"/>
      <c r="M479" s="10"/>
      <c r="N479" s="10"/>
      <c r="O479" s="10"/>
      <c r="P479" s="10"/>
      <c r="Q479" s="10"/>
      <c r="R479" s="10"/>
      <c r="S479" s="10"/>
      <c r="T479" s="10"/>
      <c r="U479" s="10"/>
      <c r="V479" s="10"/>
      <c r="W479" s="10"/>
      <c r="X479" s="10"/>
      <c r="Y479" s="10"/>
      <c r="Z479" s="10"/>
      <c r="AA479" s="10"/>
      <c r="AB479" s="10"/>
      <c r="AC479" s="10"/>
    </row>
    <row r="480" spans="1:29" ht="12">
      <c r="A480" s="16"/>
      <c r="B480" s="10"/>
      <c r="C480" s="10"/>
      <c r="D480" s="10"/>
      <c r="E480" s="10"/>
      <c r="F480" s="10"/>
      <c r="G480" s="9"/>
      <c r="H480" s="10"/>
      <c r="I480" s="10"/>
      <c r="J480" s="10"/>
      <c r="K480" s="10"/>
      <c r="L480" s="10"/>
      <c r="M480" s="10"/>
      <c r="N480" s="10"/>
      <c r="O480" s="10"/>
      <c r="P480" s="10"/>
      <c r="Q480" s="10"/>
      <c r="R480" s="10"/>
      <c r="S480" s="10"/>
      <c r="T480" s="10"/>
      <c r="U480" s="10"/>
      <c r="V480" s="10"/>
      <c r="W480" s="10"/>
      <c r="X480" s="10"/>
      <c r="Y480" s="10"/>
      <c r="Z480" s="10"/>
      <c r="AA480" s="10"/>
      <c r="AB480" s="10"/>
      <c r="AC480" s="10"/>
    </row>
    <row r="481" spans="1:29" ht="12">
      <c r="A481" s="16"/>
      <c r="B481" s="10"/>
      <c r="C481" s="10"/>
      <c r="D481" s="10"/>
      <c r="E481" s="10"/>
      <c r="F481" s="10"/>
      <c r="G481" s="9"/>
      <c r="H481" s="10"/>
      <c r="I481" s="10"/>
      <c r="J481" s="10"/>
      <c r="K481" s="10"/>
      <c r="L481" s="10"/>
      <c r="M481" s="10"/>
      <c r="N481" s="10"/>
      <c r="O481" s="10"/>
      <c r="P481" s="10"/>
      <c r="Q481" s="10"/>
      <c r="R481" s="10"/>
      <c r="S481" s="10"/>
      <c r="T481" s="10"/>
      <c r="U481" s="10"/>
      <c r="V481" s="10"/>
      <c r="W481" s="10"/>
      <c r="X481" s="10"/>
      <c r="Y481" s="10"/>
      <c r="Z481" s="10"/>
      <c r="AA481" s="10"/>
      <c r="AB481" s="10"/>
      <c r="AC481" s="10"/>
    </row>
    <row r="482" spans="1:29" ht="12">
      <c r="A482" s="16"/>
      <c r="B482" s="10"/>
      <c r="C482" s="10"/>
      <c r="D482" s="10"/>
      <c r="E482" s="10"/>
      <c r="F482" s="10"/>
      <c r="G482" s="9"/>
      <c r="H482" s="10"/>
      <c r="I482" s="10"/>
      <c r="J482" s="10"/>
      <c r="K482" s="10"/>
      <c r="L482" s="10"/>
      <c r="M482" s="10"/>
      <c r="N482" s="10"/>
      <c r="O482" s="10"/>
      <c r="P482" s="10"/>
      <c r="Q482" s="10"/>
      <c r="R482" s="10"/>
      <c r="S482" s="10"/>
      <c r="T482" s="10"/>
      <c r="U482" s="10"/>
      <c r="V482" s="10"/>
      <c r="W482" s="10"/>
      <c r="X482" s="10"/>
      <c r="Y482" s="10"/>
      <c r="Z482" s="10"/>
      <c r="AA482" s="10"/>
      <c r="AB482" s="10"/>
      <c r="AC482" s="10"/>
    </row>
    <row r="483" spans="1:29" ht="12">
      <c r="A483" s="16"/>
      <c r="B483" s="10"/>
      <c r="C483" s="10"/>
      <c r="D483" s="10"/>
      <c r="E483" s="10"/>
      <c r="F483" s="10"/>
      <c r="G483" s="9"/>
      <c r="H483" s="10"/>
      <c r="I483" s="10"/>
      <c r="J483" s="10"/>
      <c r="K483" s="10"/>
      <c r="L483" s="10"/>
      <c r="M483" s="10"/>
      <c r="N483" s="10"/>
      <c r="O483" s="10"/>
      <c r="P483" s="10"/>
      <c r="Q483" s="10"/>
      <c r="R483" s="10"/>
      <c r="S483" s="10"/>
      <c r="T483" s="10"/>
      <c r="U483" s="10"/>
      <c r="V483" s="10"/>
      <c r="W483" s="10"/>
      <c r="X483" s="10"/>
      <c r="Y483" s="10"/>
      <c r="Z483" s="10"/>
      <c r="AA483" s="10"/>
      <c r="AB483" s="10"/>
      <c r="AC483" s="10"/>
    </row>
    <row r="484" spans="1:29" ht="12">
      <c r="A484" s="16"/>
      <c r="B484" s="10"/>
      <c r="C484" s="10"/>
      <c r="D484" s="10"/>
      <c r="E484" s="10"/>
      <c r="F484" s="10"/>
      <c r="G484" s="9"/>
      <c r="H484" s="10"/>
      <c r="I484" s="10"/>
      <c r="J484" s="10"/>
      <c r="K484" s="10"/>
      <c r="L484" s="10"/>
      <c r="M484" s="10"/>
      <c r="N484" s="10"/>
      <c r="O484" s="10"/>
      <c r="P484" s="10"/>
      <c r="Q484" s="10"/>
      <c r="R484" s="10"/>
      <c r="S484" s="10"/>
      <c r="T484" s="10"/>
      <c r="U484" s="10"/>
      <c r="V484" s="10"/>
      <c r="W484" s="10"/>
      <c r="X484" s="10"/>
      <c r="Y484" s="10"/>
      <c r="Z484" s="10"/>
      <c r="AA484" s="10"/>
      <c r="AB484" s="10"/>
      <c r="AC484" s="10"/>
    </row>
    <row r="485" spans="1:29" ht="12">
      <c r="A485" s="16"/>
      <c r="B485" s="10"/>
      <c r="C485" s="10"/>
      <c r="D485" s="10"/>
      <c r="E485" s="10"/>
      <c r="F485" s="10"/>
      <c r="G485" s="9"/>
      <c r="H485" s="10"/>
      <c r="I485" s="10"/>
      <c r="J485" s="10"/>
      <c r="K485" s="10"/>
      <c r="L485" s="10"/>
      <c r="M485" s="10"/>
      <c r="N485" s="10"/>
      <c r="O485" s="10"/>
      <c r="P485" s="10"/>
      <c r="Q485" s="10"/>
      <c r="R485" s="10"/>
      <c r="S485" s="10"/>
      <c r="T485" s="10"/>
      <c r="U485" s="10"/>
      <c r="V485" s="10"/>
      <c r="W485" s="10"/>
      <c r="X485" s="10"/>
      <c r="Y485" s="10"/>
      <c r="Z485" s="10"/>
      <c r="AA485" s="10"/>
      <c r="AB485" s="10"/>
      <c r="AC485" s="10"/>
    </row>
    <row r="486" spans="1:29" ht="12">
      <c r="A486" s="16"/>
      <c r="B486" s="10"/>
      <c r="C486" s="10"/>
      <c r="D486" s="10"/>
      <c r="E486" s="10"/>
      <c r="F486" s="10"/>
      <c r="G486" s="9"/>
      <c r="H486" s="10"/>
      <c r="I486" s="10"/>
      <c r="J486" s="10"/>
      <c r="K486" s="10"/>
      <c r="L486" s="10"/>
      <c r="M486" s="10"/>
      <c r="N486" s="10"/>
      <c r="O486" s="10"/>
      <c r="P486" s="10"/>
      <c r="Q486" s="10"/>
      <c r="R486" s="10"/>
      <c r="S486" s="10"/>
      <c r="T486" s="10"/>
      <c r="U486" s="10"/>
      <c r="V486" s="10"/>
      <c r="W486" s="10"/>
      <c r="X486" s="10"/>
      <c r="Y486" s="10"/>
      <c r="Z486" s="10"/>
      <c r="AA486" s="10"/>
      <c r="AB486" s="10"/>
      <c r="AC486" s="10"/>
    </row>
    <row r="487" spans="1:29" ht="12">
      <c r="A487" s="16"/>
      <c r="B487" s="10"/>
      <c r="C487" s="10"/>
      <c r="D487" s="10"/>
      <c r="E487" s="10"/>
      <c r="F487" s="10"/>
      <c r="G487" s="9"/>
      <c r="H487" s="10"/>
      <c r="I487" s="10"/>
      <c r="J487" s="10"/>
      <c r="K487" s="10"/>
      <c r="L487" s="10"/>
      <c r="M487" s="10"/>
      <c r="N487" s="10"/>
      <c r="O487" s="10"/>
      <c r="P487" s="10"/>
      <c r="Q487" s="10"/>
      <c r="R487" s="10"/>
      <c r="S487" s="10"/>
      <c r="T487" s="10"/>
      <c r="U487" s="10"/>
      <c r="V487" s="10"/>
      <c r="W487" s="10"/>
      <c r="X487" s="10"/>
      <c r="Y487" s="10"/>
      <c r="Z487" s="10"/>
      <c r="AA487" s="10"/>
      <c r="AB487" s="10"/>
      <c r="AC487" s="10"/>
    </row>
    <row r="488" spans="1:29" ht="12">
      <c r="A488" s="16"/>
      <c r="B488" s="10"/>
      <c r="C488" s="10"/>
      <c r="D488" s="10"/>
      <c r="E488" s="10"/>
      <c r="F488" s="10"/>
      <c r="G488" s="9"/>
      <c r="H488" s="10"/>
      <c r="I488" s="10"/>
      <c r="J488" s="10"/>
      <c r="K488" s="10"/>
      <c r="L488" s="10"/>
      <c r="M488" s="10"/>
      <c r="N488" s="10"/>
      <c r="O488" s="10"/>
      <c r="P488" s="10"/>
      <c r="Q488" s="10"/>
      <c r="R488" s="10"/>
      <c r="S488" s="10"/>
      <c r="T488" s="10"/>
      <c r="U488" s="10"/>
      <c r="V488" s="10"/>
      <c r="W488" s="10"/>
      <c r="X488" s="10"/>
      <c r="Y488" s="10"/>
      <c r="Z488" s="10"/>
      <c r="AA488" s="10"/>
      <c r="AB488" s="10"/>
      <c r="AC488" s="10"/>
    </row>
    <row r="489" spans="1:29" ht="12">
      <c r="A489" s="16"/>
      <c r="B489" s="10"/>
      <c r="C489" s="10"/>
      <c r="D489" s="10"/>
      <c r="E489" s="10"/>
      <c r="F489" s="10"/>
      <c r="G489" s="9"/>
      <c r="H489" s="10"/>
      <c r="I489" s="10"/>
      <c r="J489" s="10"/>
      <c r="K489" s="10"/>
      <c r="L489" s="10"/>
      <c r="M489" s="10"/>
      <c r="N489" s="10"/>
      <c r="O489" s="10"/>
      <c r="P489" s="10"/>
      <c r="Q489" s="10"/>
      <c r="R489" s="10"/>
      <c r="S489" s="10"/>
      <c r="T489" s="10"/>
      <c r="U489" s="10"/>
      <c r="V489" s="10"/>
      <c r="W489" s="10"/>
      <c r="X489" s="10"/>
      <c r="Y489" s="10"/>
      <c r="Z489" s="10"/>
      <c r="AA489" s="10"/>
      <c r="AB489" s="10"/>
      <c r="AC489" s="10"/>
    </row>
    <row r="490" spans="1:29" ht="12">
      <c r="A490" s="16"/>
      <c r="B490" s="10"/>
      <c r="C490" s="10"/>
      <c r="D490" s="10"/>
      <c r="E490" s="10"/>
      <c r="F490" s="10"/>
      <c r="G490" s="9"/>
      <c r="H490" s="10"/>
      <c r="I490" s="10"/>
      <c r="J490" s="10"/>
      <c r="K490" s="10"/>
      <c r="L490" s="10"/>
      <c r="M490" s="10"/>
      <c r="N490" s="10"/>
      <c r="O490" s="10"/>
      <c r="P490" s="10"/>
      <c r="Q490" s="10"/>
      <c r="R490" s="10"/>
      <c r="S490" s="10"/>
      <c r="T490" s="10"/>
      <c r="U490" s="10"/>
      <c r="V490" s="10"/>
      <c r="W490" s="10"/>
      <c r="X490" s="10"/>
      <c r="Y490" s="10"/>
      <c r="Z490" s="10"/>
      <c r="AA490" s="10"/>
      <c r="AB490" s="10"/>
      <c r="AC490" s="10"/>
    </row>
    <row r="491" spans="1:29" ht="12">
      <c r="A491" s="16"/>
      <c r="B491" s="10"/>
      <c r="C491" s="10"/>
      <c r="D491" s="10"/>
      <c r="E491" s="10"/>
      <c r="F491" s="10"/>
      <c r="G491" s="9"/>
      <c r="H491" s="10"/>
      <c r="I491" s="10"/>
      <c r="J491" s="10"/>
      <c r="K491" s="10"/>
      <c r="L491" s="10"/>
      <c r="M491" s="10"/>
      <c r="N491" s="10"/>
      <c r="O491" s="10"/>
      <c r="P491" s="10"/>
      <c r="Q491" s="10"/>
      <c r="R491" s="10"/>
      <c r="S491" s="10"/>
      <c r="T491" s="10"/>
      <c r="U491" s="10"/>
      <c r="V491" s="10"/>
      <c r="W491" s="10"/>
      <c r="X491" s="10"/>
      <c r="Y491" s="10"/>
      <c r="Z491" s="10"/>
      <c r="AA491" s="10"/>
      <c r="AB491" s="10"/>
      <c r="AC491" s="10"/>
    </row>
    <row r="492" spans="1:29" ht="12">
      <c r="A492" s="16"/>
      <c r="B492" s="10"/>
      <c r="C492" s="10"/>
      <c r="D492" s="10"/>
      <c r="E492" s="10"/>
      <c r="F492" s="10"/>
      <c r="G492" s="9"/>
      <c r="H492" s="10"/>
      <c r="I492" s="10"/>
      <c r="J492" s="10"/>
      <c r="K492" s="10"/>
      <c r="L492" s="10"/>
      <c r="M492" s="10"/>
      <c r="N492" s="10"/>
      <c r="O492" s="10"/>
      <c r="P492" s="10"/>
      <c r="Q492" s="10"/>
      <c r="R492" s="10"/>
      <c r="S492" s="10"/>
      <c r="T492" s="10"/>
      <c r="U492" s="10"/>
      <c r="V492" s="10"/>
      <c r="W492" s="10"/>
      <c r="X492" s="10"/>
      <c r="Y492" s="10"/>
      <c r="Z492" s="10"/>
      <c r="AA492" s="10"/>
      <c r="AB492" s="10"/>
      <c r="AC492" s="10"/>
    </row>
    <row r="493" spans="1:29" ht="12">
      <c r="A493" s="16"/>
      <c r="B493" s="10"/>
      <c r="C493" s="10"/>
      <c r="D493" s="10"/>
      <c r="E493" s="10"/>
      <c r="F493" s="10"/>
      <c r="G493" s="9"/>
      <c r="H493" s="10"/>
      <c r="I493" s="10"/>
      <c r="J493" s="10"/>
      <c r="K493" s="10"/>
      <c r="L493" s="10"/>
      <c r="M493" s="10"/>
      <c r="N493" s="10"/>
      <c r="O493" s="10"/>
      <c r="P493" s="10"/>
      <c r="Q493" s="10"/>
      <c r="R493" s="10"/>
      <c r="S493" s="10"/>
      <c r="T493" s="10"/>
      <c r="U493" s="10"/>
      <c r="V493" s="10"/>
      <c r="W493" s="10"/>
      <c r="X493" s="10"/>
      <c r="Y493" s="10"/>
      <c r="Z493" s="10"/>
      <c r="AA493" s="10"/>
      <c r="AB493" s="10"/>
      <c r="AC493" s="10"/>
    </row>
    <row r="494" spans="1:29" ht="12">
      <c r="A494" s="16"/>
      <c r="B494" s="10"/>
      <c r="C494" s="10"/>
      <c r="D494" s="10"/>
      <c r="E494" s="10"/>
      <c r="F494" s="10"/>
      <c r="G494" s="9"/>
      <c r="H494" s="10"/>
      <c r="I494" s="10"/>
      <c r="J494" s="10"/>
      <c r="K494" s="10"/>
      <c r="L494" s="10"/>
      <c r="M494" s="10"/>
      <c r="N494" s="10"/>
      <c r="O494" s="10"/>
      <c r="P494" s="10"/>
      <c r="Q494" s="10"/>
      <c r="R494" s="10"/>
      <c r="S494" s="10"/>
      <c r="T494" s="10"/>
      <c r="U494" s="10"/>
      <c r="V494" s="10"/>
      <c r="W494" s="10"/>
      <c r="X494" s="10"/>
      <c r="Y494" s="10"/>
      <c r="Z494" s="10"/>
      <c r="AA494" s="10"/>
      <c r="AB494" s="10"/>
      <c r="AC494" s="10"/>
    </row>
    <row r="495" spans="1:29" ht="12">
      <c r="A495" s="16"/>
      <c r="B495" s="10"/>
      <c r="C495" s="10"/>
      <c r="D495" s="10"/>
      <c r="E495" s="10"/>
      <c r="F495" s="10"/>
      <c r="G495" s="9"/>
      <c r="H495" s="10"/>
      <c r="I495" s="10"/>
      <c r="J495" s="10"/>
      <c r="K495" s="10"/>
      <c r="L495" s="10"/>
      <c r="M495" s="10"/>
      <c r="N495" s="10"/>
      <c r="O495" s="10"/>
      <c r="P495" s="10"/>
      <c r="Q495" s="10"/>
      <c r="R495" s="10"/>
      <c r="S495" s="10"/>
      <c r="T495" s="10"/>
      <c r="U495" s="10"/>
      <c r="V495" s="10"/>
      <c r="W495" s="10"/>
      <c r="X495" s="10"/>
      <c r="Y495" s="10"/>
      <c r="Z495" s="10"/>
      <c r="AA495" s="10"/>
      <c r="AB495" s="10"/>
      <c r="AC495" s="10"/>
    </row>
    <row r="496" spans="1:29" ht="12">
      <c r="A496" s="16"/>
      <c r="B496" s="10"/>
      <c r="C496" s="10"/>
      <c r="D496" s="10"/>
      <c r="E496" s="10"/>
      <c r="F496" s="10"/>
      <c r="G496" s="9"/>
      <c r="H496" s="10"/>
      <c r="I496" s="10"/>
      <c r="J496" s="10"/>
      <c r="K496" s="10"/>
      <c r="L496" s="10"/>
      <c r="M496" s="10"/>
      <c r="N496" s="10"/>
      <c r="O496" s="10"/>
      <c r="P496" s="10"/>
      <c r="Q496" s="10"/>
      <c r="R496" s="10"/>
      <c r="S496" s="10"/>
      <c r="T496" s="10"/>
      <c r="U496" s="10"/>
      <c r="V496" s="10"/>
      <c r="W496" s="10"/>
      <c r="X496" s="10"/>
      <c r="Y496" s="10"/>
      <c r="Z496" s="10"/>
      <c r="AA496" s="10"/>
      <c r="AB496" s="10"/>
      <c r="AC496" s="10"/>
    </row>
    <row r="497" spans="1:29" ht="12">
      <c r="A497" s="16"/>
      <c r="B497" s="10"/>
      <c r="C497" s="10"/>
      <c r="D497" s="10"/>
      <c r="E497" s="10"/>
      <c r="F497" s="10"/>
      <c r="G497" s="9"/>
      <c r="H497" s="10"/>
      <c r="I497" s="10"/>
      <c r="J497" s="10"/>
      <c r="K497" s="10"/>
      <c r="L497" s="10"/>
      <c r="M497" s="10"/>
      <c r="N497" s="10"/>
      <c r="O497" s="10"/>
      <c r="P497" s="10"/>
      <c r="Q497" s="10"/>
      <c r="R497" s="10"/>
      <c r="S497" s="10"/>
      <c r="T497" s="10"/>
      <c r="U497" s="10"/>
      <c r="V497" s="10"/>
      <c r="W497" s="10"/>
      <c r="X497" s="10"/>
      <c r="Y497" s="10"/>
      <c r="Z497" s="10"/>
      <c r="AA497" s="10"/>
      <c r="AB497" s="10"/>
      <c r="AC497" s="10"/>
    </row>
    <row r="498" spans="1:29" ht="12">
      <c r="A498" s="16"/>
      <c r="B498" s="10"/>
      <c r="C498" s="10"/>
      <c r="D498" s="10"/>
      <c r="E498" s="10"/>
      <c r="F498" s="10"/>
      <c r="G498" s="9"/>
      <c r="H498" s="10"/>
      <c r="I498" s="10"/>
      <c r="J498" s="10"/>
      <c r="K498" s="10"/>
      <c r="L498" s="10"/>
      <c r="M498" s="10"/>
      <c r="N498" s="10"/>
      <c r="O498" s="10"/>
      <c r="P498" s="10"/>
      <c r="Q498" s="10"/>
      <c r="R498" s="10"/>
      <c r="S498" s="10"/>
      <c r="T498" s="10"/>
      <c r="U498" s="10"/>
      <c r="V498" s="10"/>
      <c r="W498" s="10"/>
      <c r="X498" s="10"/>
      <c r="Y498" s="10"/>
      <c r="Z498" s="10"/>
      <c r="AA498" s="10"/>
      <c r="AB498" s="10"/>
      <c r="AC498" s="10"/>
    </row>
    <row r="499" spans="1:29" ht="12">
      <c r="A499" s="16"/>
      <c r="B499" s="10"/>
      <c r="C499" s="10"/>
      <c r="D499" s="10"/>
      <c r="E499" s="10"/>
      <c r="F499" s="10"/>
      <c r="G499" s="9"/>
      <c r="H499" s="10"/>
      <c r="I499" s="10"/>
      <c r="J499" s="10"/>
      <c r="K499" s="10"/>
      <c r="L499" s="10"/>
      <c r="M499" s="10"/>
      <c r="N499" s="10"/>
      <c r="O499" s="10"/>
      <c r="P499" s="10"/>
      <c r="Q499" s="10"/>
      <c r="R499" s="10"/>
      <c r="S499" s="10"/>
      <c r="T499" s="10"/>
      <c r="U499" s="10"/>
      <c r="V499" s="10"/>
      <c r="W499" s="10"/>
      <c r="X499" s="10"/>
      <c r="Y499" s="10"/>
      <c r="Z499" s="10"/>
      <c r="AA499" s="10"/>
      <c r="AB499" s="10"/>
      <c r="AC499" s="10"/>
    </row>
    <row r="500" spans="1:29" ht="12">
      <c r="A500" s="16"/>
      <c r="B500" s="10"/>
      <c r="C500" s="10"/>
      <c r="D500" s="10"/>
      <c r="E500" s="10"/>
      <c r="F500" s="10"/>
      <c r="G500" s="9"/>
      <c r="H500" s="10"/>
      <c r="I500" s="10"/>
      <c r="J500" s="10"/>
      <c r="K500" s="10"/>
      <c r="L500" s="10"/>
      <c r="M500" s="10"/>
      <c r="N500" s="10"/>
      <c r="O500" s="10"/>
      <c r="P500" s="10"/>
      <c r="Q500" s="10"/>
      <c r="R500" s="10"/>
      <c r="S500" s="10"/>
      <c r="T500" s="10"/>
      <c r="U500" s="10"/>
      <c r="V500" s="10"/>
      <c r="W500" s="10"/>
      <c r="X500" s="10"/>
      <c r="Y500" s="10"/>
      <c r="Z500" s="10"/>
      <c r="AA500" s="10"/>
      <c r="AB500" s="10"/>
      <c r="AC500" s="10"/>
    </row>
    <row r="501" spans="1:29" ht="12">
      <c r="A501" s="16"/>
      <c r="B501" s="10"/>
      <c r="C501" s="10"/>
      <c r="D501" s="10"/>
      <c r="E501" s="10"/>
      <c r="F501" s="10"/>
      <c r="G501" s="9"/>
      <c r="H501" s="10"/>
      <c r="I501" s="10"/>
      <c r="J501" s="10"/>
      <c r="K501" s="10"/>
      <c r="L501" s="10"/>
      <c r="M501" s="10"/>
      <c r="N501" s="10"/>
      <c r="O501" s="10"/>
      <c r="P501" s="10"/>
      <c r="Q501" s="10"/>
      <c r="R501" s="10"/>
      <c r="S501" s="10"/>
      <c r="T501" s="10"/>
      <c r="U501" s="10"/>
      <c r="V501" s="10"/>
      <c r="W501" s="10"/>
      <c r="X501" s="10"/>
      <c r="Y501" s="10"/>
      <c r="Z501" s="10"/>
      <c r="AA501" s="10"/>
      <c r="AB501" s="10"/>
      <c r="AC501" s="10"/>
    </row>
    <row r="502" spans="1:29" ht="12">
      <c r="A502" s="16"/>
      <c r="B502" s="10"/>
      <c r="C502" s="10"/>
      <c r="D502" s="10"/>
      <c r="E502" s="10"/>
      <c r="F502" s="10"/>
      <c r="G502" s="9"/>
      <c r="H502" s="10"/>
      <c r="I502" s="10"/>
      <c r="J502" s="10"/>
      <c r="K502" s="10"/>
      <c r="L502" s="10"/>
      <c r="M502" s="10"/>
      <c r="N502" s="10"/>
      <c r="O502" s="10"/>
      <c r="P502" s="10"/>
      <c r="Q502" s="10"/>
      <c r="R502" s="10"/>
      <c r="S502" s="10"/>
      <c r="T502" s="10"/>
      <c r="U502" s="10"/>
      <c r="V502" s="10"/>
      <c r="W502" s="10"/>
      <c r="X502" s="10"/>
      <c r="Y502" s="10"/>
      <c r="Z502" s="10"/>
      <c r="AA502" s="10"/>
      <c r="AB502" s="10"/>
      <c r="AC502" s="10"/>
    </row>
    <row r="503" spans="1:29" ht="12">
      <c r="A503" s="16"/>
      <c r="B503" s="10"/>
      <c r="C503" s="10"/>
      <c r="D503" s="10"/>
      <c r="E503" s="10"/>
      <c r="F503" s="10"/>
      <c r="G503" s="9"/>
      <c r="H503" s="10"/>
      <c r="I503" s="10"/>
      <c r="J503" s="10"/>
      <c r="K503" s="10"/>
      <c r="L503" s="10"/>
      <c r="M503" s="10"/>
      <c r="N503" s="10"/>
      <c r="O503" s="10"/>
      <c r="P503" s="10"/>
      <c r="Q503" s="10"/>
      <c r="R503" s="10"/>
      <c r="S503" s="10"/>
      <c r="T503" s="10"/>
      <c r="U503" s="10"/>
      <c r="V503" s="10"/>
      <c r="W503" s="10"/>
      <c r="X503" s="10"/>
      <c r="Y503" s="10"/>
      <c r="Z503" s="10"/>
      <c r="AA503" s="10"/>
      <c r="AB503" s="10"/>
      <c r="AC503" s="10"/>
    </row>
    <row r="504" spans="1:29" ht="12">
      <c r="A504" s="16"/>
      <c r="B504" s="10"/>
      <c r="C504" s="10"/>
      <c r="D504" s="10"/>
      <c r="E504" s="10"/>
      <c r="F504" s="10"/>
      <c r="G504" s="9"/>
      <c r="H504" s="10"/>
      <c r="I504" s="10"/>
      <c r="J504" s="10"/>
      <c r="K504" s="10"/>
      <c r="L504" s="10"/>
      <c r="M504" s="10"/>
      <c r="N504" s="10"/>
      <c r="O504" s="10"/>
      <c r="P504" s="10"/>
      <c r="Q504" s="10"/>
      <c r="R504" s="10"/>
      <c r="S504" s="10"/>
      <c r="T504" s="10"/>
      <c r="U504" s="10"/>
      <c r="V504" s="10"/>
      <c r="W504" s="10"/>
      <c r="X504" s="10"/>
      <c r="Y504" s="10"/>
      <c r="Z504" s="10"/>
      <c r="AA504" s="10"/>
      <c r="AB504" s="10"/>
      <c r="AC504" s="10"/>
    </row>
    <row r="505" spans="1:29" ht="12">
      <c r="A505" s="16"/>
      <c r="B505" s="10"/>
      <c r="C505" s="10"/>
      <c r="D505" s="10"/>
      <c r="E505" s="10"/>
      <c r="F505" s="10"/>
      <c r="G505" s="9"/>
      <c r="H505" s="10"/>
      <c r="I505" s="10"/>
      <c r="J505" s="10"/>
      <c r="K505" s="10"/>
      <c r="L505" s="10"/>
      <c r="M505" s="10"/>
      <c r="N505" s="10"/>
      <c r="O505" s="10"/>
      <c r="P505" s="10"/>
      <c r="Q505" s="10"/>
      <c r="R505" s="10"/>
      <c r="S505" s="10"/>
      <c r="T505" s="10"/>
      <c r="U505" s="10"/>
      <c r="V505" s="10"/>
      <c r="W505" s="10"/>
      <c r="X505" s="10"/>
      <c r="Y505" s="10"/>
      <c r="Z505" s="10"/>
      <c r="AA505" s="10"/>
      <c r="AB505" s="10"/>
      <c r="AC505" s="10"/>
    </row>
    <row r="506" spans="1:29" ht="12">
      <c r="A506" s="16"/>
      <c r="B506" s="10"/>
      <c r="C506" s="10"/>
      <c r="D506" s="10"/>
      <c r="E506" s="10"/>
      <c r="F506" s="10"/>
      <c r="G506" s="9"/>
      <c r="H506" s="10"/>
      <c r="I506" s="10"/>
      <c r="J506" s="10"/>
      <c r="K506" s="10"/>
      <c r="L506" s="10"/>
      <c r="M506" s="10"/>
      <c r="N506" s="10"/>
      <c r="O506" s="10"/>
      <c r="P506" s="10"/>
      <c r="Q506" s="10"/>
      <c r="R506" s="10"/>
      <c r="S506" s="10"/>
      <c r="T506" s="10"/>
      <c r="U506" s="10"/>
      <c r="V506" s="10"/>
      <c r="W506" s="10"/>
      <c r="X506" s="10"/>
      <c r="Y506" s="10"/>
      <c r="Z506" s="10"/>
      <c r="AA506" s="10"/>
      <c r="AB506" s="10"/>
      <c r="AC506" s="10"/>
    </row>
    <row r="507" spans="1:29" ht="12">
      <c r="A507" s="16"/>
      <c r="B507" s="10"/>
      <c r="C507" s="10"/>
      <c r="D507" s="10"/>
      <c r="E507" s="10"/>
      <c r="F507" s="10"/>
      <c r="G507" s="9"/>
      <c r="H507" s="10"/>
      <c r="I507" s="10"/>
      <c r="J507" s="10"/>
      <c r="K507" s="10"/>
      <c r="L507" s="10"/>
      <c r="M507" s="10"/>
      <c r="N507" s="10"/>
      <c r="O507" s="10"/>
      <c r="P507" s="10"/>
      <c r="Q507" s="10"/>
      <c r="R507" s="10"/>
      <c r="S507" s="10"/>
      <c r="T507" s="10"/>
      <c r="U507" s="10"/>
      <c r="V507" s="10"/>
      <c r="W507" s="10"/>
      <c r="X507" s="10"/>
      <c r="Y507" s="10"/>
      <c r="Z507" s="10"/>
      <c r="AA507" s="10"/>
      <c r="AB507" s="10"/>
      <c r="AC507" s="10"/>
    </row>
    <row r="508" spans="1:29" ht="12">
      <c r="A508" s="16"/>
      <c r="B508" s="10"/>
      <c r="C508" s="10"/>
      <c r="D508" s="10"/>
      <c r="E508" s="10"/>
      <c r="F508" s="10"/>
      <c r="G508" s="9"/>
      <c r="H508" s="10"/>
      <c r="I508" s="10"/>
      <c r="J508" s="10"/>
      <c r="K508" s="10"/>
      <c r="L508" s="10"/>
      <c r="M508" s="10"/>
      <c r="N508" s="10"/>
      <c r="O508" s="10"/>
      <c r="P508" s="10"/>
      <c r="Q508" s="10"/>
      <c r="R508" s="10"/>
      <c r="S508" s="10"/>
      <c r="T508" s="10"/>
      <c r="U508" s="10"/>
      <c r="V508" s="10"/>
      <c r="W508" s="10"/>
      <c r="X508" s="10"/>
      <c r="Y508" s="10"/>
      <c r="Z508" s="10"/>
      <c r="AA508" s="10"/>
      <c r="AB508" s="10"/>
      <c r="AC508" s="10"/>
    </row>
    <row r="509" spans="1:29" ht="12">
      <c r="A509" s="16"/>
      <c r="B509" s="10"/>
      <c r="C509" s="10"/>
      <c r="D509" s="10"/>
      <c r="E509" s="10"/>
      <c r="F509" s="10"/>
      <c r="G509" s="9"/>
      <c r="H509" s="10"/>
      <c r="I509" s="10"/>
      <c r="J509" s="10"/>
      <c r="K509" s="10"/>
      <c r="L509" s="10"/>
      <c r="M509" s="10"/>
      <c r="N509" s="10"/>
      <c r="O509" s="10"/>
      <c r="P509" s="10"/>
      <c r="Q509" s="10"/>
      <c r="R509" s="10"/>
      <c r="S509" s="10"/>
      <c r="T509" s="10"/>
      <c r="U509" s="10"/>
      <c r="V509" s="10"/>
      <c r="W509" s="10"/>
      <c r="X509" s="10"/>
      <c r="Y509" s="10"/>
      <c r="Z509" s="10"/>
      <c r="AA509" s="10"/>
      <c r="AB509" s="10"/>
      <c r="AC509" s="10"/>
    </row>
    <row r="510" spans="1:29" ht="12">
      <c r="A510" s="16"/>
      <c r="B510" s="10"/>
      <c r="C510" s="10"/>
      <c r="D510" s="10"/>
      <c r="E510" s="10"/>
      <c r="F510" s="10"/>
      <c r="G510" s="9"/>
      <c r="H510" s="10"/>
      <c r="I510" s="10"/>
      <c r="J510" s="10"/>
      <c r="K510" s="10"/>
      <c r="L510" s="10"/>
      <c r="M510" s="10"/>
      <c r="N510" s="10"/>
      <c r="O510" s="10"/>
      <c r="P510" s="10"/>
      <c r="Q510" s="10"/>
      <c r="R510" s="10"/>
      <c r="S510" s="10"/>
      <c r="T510" s="10"/>
      <c r="U510" s="10"/>
      <c r="V510" s="10"/>
      <c r="W510" s="10"/>
      <c r="X510" s="10"/>
      <c r="Y510" s="10"/>
      <c r="Z510" s="10"/>
      <c r="AA510" s="10"/>
      <c r="AB510" s="10"/>
      <c r="AC510" s="10"/>
    </row>
    <row r="511" spans="1:29" ht="12">
      <c r="A511" s="16"/>
      <c r="B511" s="10"/>
      <c r="C511" s="10"/>
      <c r="D511" s="10"/>
      <c r="E511" s="10"/>
      <c r="F511" s="10"/>
      <c r="G511" s="9"/>
      <c r="H511" s="10"/>
      <c r="I511" s="10"/>
      <c r="J511" s="10"/>
      <c r="K511" s="10"/>
      <c r="L511" s="10"/>
      <c r="M511" s="10"/>
      <c r="N511" s="10"/>
      <c r="O511" s="10"/>
      <c r="P511" s="10"/>
      <c r="Q511" s="10"/>
      <c r="R511" s="10"/>
      <c r="S511" s="10"/>
      <c r="T511" s="10"/>
      <c r="U511" s="10"/>
      <c r="V511" s="10"/>
      <c r="W511" s="10"/>
      <c r="X511" s="10"/>
      <c r="Y511" s="10"/>
      <c r="Z511" s="10"/>
      <c r="AA511" s="10"/>
      <c r="AB511" s="10"/>
      <c r="AC511" s="10"/>
    </row>
    <row r="512" spans="1:29" ht="12">
      <c r="A512" s="16"/>
      <c r="B512" s="10"/>
      <c r="C512" s="10"/>
      <c r="D512" s="10"/>
      <c r="E512" s="10"/>
      <c r="F512" s="10"/>
      <c r="G512" s="9"/>
      <c r="H512" s="10"/>
      <c r="I512" s="10"/>
      <c r="J512" s="10"/>
      <c r="K512" s="10"/>
      <c r="L512" s="10"/>
      <c r="M512" s="10"/>
      <c r="N512" s="10"/>
      <c r="O512" s="10"/>
      <c r="P512" s="10"/>
      <c r="Q512" s="10"/>
      <c r="R512" s="10"/>
      <c r="S512" s="10"/>
      <c r="T512" s="10"/>
      <c r="U512" s="10"/>
      <c r="V512" s="10"/>
      <c r="W512" s="10"/>
      <c r="X512" s="10"/>
      <c r="Y512" s="10"/>
      <c r="Z512" s="10"/>
      <c r="AA512" s="10"/>
      <c r="AB512" s="10"/>
      <c r="AC512" s="10"/>
    </row>
    <row r="513" spans="1:29" ht="12">
      <c r="A513" s="16"/>
      <c r="B513" s="10"/>
      <c r="C513" s="10"/>
      <c r="D513" s="10"/>
      <c r="E513" s="10"/>
      <c r="F513" s="10"/>
      <c r="G513" s="9"/>
      <c r="H513" s="10"/>
      <c r="I513" s="10"/>
      <c r="J513" s="10"/>
      <c r="K513" s="10"/>
      <c r="L513" s="10"/>
      <c r="M513" s="10"/>
      <c r="N513" s="10"/>
      <c r="O513" s="10"/>
      <c r="P513" s="10"/>
      <c r="Q513" s="10"/>
      <c r="R513" s="10"/>
      <c r="S513" s="10"/>
      <c r="T513" s="10"/>
      <c r="U513" s="10"/>
      <c r="V513" s="10"/>
      <c r="W513" s="10"/>
      <c r="X513" s="10"/>
      <c r="Y513" s="10"/>
      <c r="Z513" s="10"/>
      <c r="AA513" s="10"/>
      <c r="AB513" s="10"/>
      <c r="AC513" s="10"/>
    </row>
    <row r="514" spans="1:29" ht="12">
      <c r="A514" s="16"/>
      <c r="B514" s="10"/>
      <c r="C514" s="10"/>
      <c r="D514" s="10"/>
      <c r="E514" s="10"/>
      <c r="F514" s="10"/>
      <c r="G514" s="9"/>
      <c r="H514" s="10"/>
      <c r="I514" s="10"/>
      <c r="J514" s="10"/>
      <c r="K514" s="10"/>
      <c r="L514" s="10"/>
      <c r="M514" s="10"/>
      <c r="N514" s="10"/>
      <c r="O514" s="10"/>
      <c r="P514" s="10"/>
      <c r="Q514" s="10"/>
      <c r="R514" s="10"/>
      <c r="S514" s="10"/>
      <c r="T514" s="10"/>
      <c r="U514" s="10"/>
      <c r="V514" s="10"/>
      <c r="W514" s="10"/>
      <c r="X514" s="10"/>
      <c r="Y514" s="10"/>
      <c r="Z514" s="10"/>
      <c r="AA514" s="10"/>
      <c r="AB514" s="10"/>
      <c r="AC514" s="10"/>
    </row>
    <row r="515" spans="1:29" ht="12">
      <c r="A515" s="16"/>
      <c r="B515" s="10"/>
      <c r="C515" s="10"/>
      <c r="D515" s="10"/>
      <c r="E515" s="10"/>
      <c r="F515" s="10"/>
      <c r="G515" s="9"/>
      <c r="H515" s="10"/>
      <c r="I515" s="10"/>
      <c r="J515" s="10"/>
      <c r="K515" s="10"/>
      <c r="L515" s="10"/>
      <c r="M515" s="10"/>
      <c r="N515" s="10"/>
      <c r="O515" s="10"/>
      <c r="P515" s="10"/>
      <c r="Q515" s="10"/>
      <c r="R515" s="10"/>
      <c r="S515" s="10"/>
      <c r="T515" s="10"/>
      <c r="U515" s="10"/>
      <c r="V515" s="10"/>
      <c r="W515" s="10"/>
      <c r="X515" s="10"/>
      <c r="Y515" s="10"/>
      <c r="Z515" s="10"/>
      <c r="AA515" s="10"/>
      <c r="AB515" s="10"/>
      <c r="AC515" s="10"/>
    </row>
    <row r="516" spans="1:29" ht="12">
      <c r="A516" s="16"/>
      <c r="B516" s="10"/>
      <c r="C516" s="10"/>
      <c r="D516" s="10"/>
      <c r="E516" s="10"/>
      <c r="F516" s="10"/>
      <c r="G516" s="9"/>
      <c r="H516" s="10"/>
      <c r="I516" s="10"/>
      <c r="J516" s="10"/>
      <c r="K516" s="10"/>
      <c r="L516" s="10"/>
      <c r="M516" s="10"/>
      <c r="N516" s="10"/>
      <c r="O516" s="10"/>
      <c r="P516" s="10"/>
      <c r="Q516" s="10"/>
      <c r="R516" s="10"/>
      <c r="S516" s="10"/>
      <c r="T516" s="10"/>
      <c r="U516" s="10"/>
      <c r="V516" s="10"/>
      <c r="W516" s="10"/>
      <c r="X516" s="10"/>
      <c r="Y516" s="10"/>
      <c r="Z516" s="10"/>
      <c r="AA516" s="10"/>
      <c r="AB516" s="10"/>
      <c r="AC516" s="10"/>
    </row>
    <row r="517" spans="1:29" ht="12">
      <c r="A517" s="16"/>
      <c r="B517" s="10"/>
      <c r="C517" s="10"/>
      <c r="D517" s="10"/>
      <c r="E517" s="10"/>
      <c r="F517" s="10"/>
      <c r="G517" s="9"/>
      <c r="H517" s="10"/>
      <c r="I517" s="10"/>
      <c r="J517" s="10"/>
      <c r="K517" s="10"/>
      <c r="L517" s="10"/>
      <c r="M517" s="10"/>
      <c r="N517" s="10"/>
      <c r="O517" s="10"/>
      <c r="P517" s="10"/>
      <c r="Q517" s="10"/>
      <c r="R517" s="10"/>
      <c r="S517" s="10"/>
      <c r="T517" s="10"/>
      <c r="U517" s="10"/>
      <c r="V517" s="10"/>
      <c r="W517" s="10"/>
      <c r="X517" s="10"/>
      <c r="Y517" s="10"/>
      <c r="Z517" s="10"/>
      <c r="AA517" s="10"/>
      <c r="AB517" s="10"/>
      <c r="AC517" s="10"/>
    </row>
    <row r="518" spans="1:29" ht="12">
      <c r="A518" s="16"/>
      <c r="B518" s="10"/>
      <c r="C518" s="10"/>
      <c r="D518" s="10"/>
      <c r="E518" s="10"/>
      <c r="F518" s="10"/>
      <c r="G518" s="9"/>
      <c r="H518" s="10"/>
      <c r="I518" s="10"/>
      <c r="J518" s="10"/>
      <c r="K518" s="10"/>
      <c r="L518" s="10"/>
      <c r="M518" s="10"/>
      <c r="N518" s="10"/>
      <c r="O518" s="10"/>
      <c r="P518" s="10"/>
      <c r="Q518" s="10"/>
      <c r="R518" s="10"/>
      <c r="S518" s="10"/>
      <c r="T518" s="10"/>
      <c r="U518" s="10"/>
      <c r="V518" s="10"/>
      <c r="W518" s="10"/>
      <c r="X518" s="10"/>
      <c r="Y518" s="10"/>
      <c r="Z518" s="10"/>
      <c r="AA518" s="10"/>
      <c r="AB518" s="10"/>
      <c r="AC518" s="10"/>
    </row>
    <row r="519" spans="1:29" ht="12">
      <c r="A519" s="16"/>
      <c r="B519" s="10"/>
      <c r="C519" s="10"/>
      <c r="D519" s="10"/>
      <c r="E519" s="10"/>
      <c r="F519" s="10"/>
      <c r="G519" s="9"/>
      <c r="H519" s="10"/>
      <c r="I519" s="10"/>
      <c r="J519" s="10"/>
      <c r="K519" s="10"/>
      <c r="L519" s="10"/>
      <c r="M519" s="10"/>
      <c r="N519" s="10"/>
      <c r="O519" s="10"/>
      <c r="P519" s="10"/>
      <c r="Q519" s="10"/>
      <c r="R519" s="10"/>
      <c r="S519" s="10"/>
      <c r="T519" s="10"/>
      <c r="U519" s="10"/>
      <c r="V519" s="10"/>
      <c r="W519" s="10"/>
      <c r="X519" s="10"/>
      <c r="Y519" s="10"/>
      <c r="Z519" s="10"/>
      <c r="AA519" s="10"/>
      <c r="AB519" s="10"/>
      <c r="AC519" s="10"/>
    </row>
    <row r="520" spans="1:29" ht="12">
      <c r="A520" s="16"/>
      <c r="B520" s="10"/>
      <c r="C520" s="10"/>
      <c r="D520" s="10"/>
      <c r="E520" s="10"/>
      <c r="F520" s="10"/>
      <c r="G520" s="9"/>
      <c r="H520" s="10"/>
      <c r="I520" s="10"/>
      <c r="J520" s="10"/>
      <c r="K520" s="10"/>
      <c r="L520" s="10"/>
      <c r="M520" s="10"/>
      <c r="N520" s="10"/>
      <c r="O520" s="10"/>
      <c r="P520" s="10"/>
      <c r="Q520" s="10"/>
      <c r="R520" s="10"/>
      <c r="S520" s="10"/>
      <c r="T520" s="10"/>
      <c r="U520" s="10"/>
      <c r="V520" s="10"/>
      <c r="W520" s="10"/>
      <c r="X520" s="10"/>
      <c r="Y520" s="10"/>
      <c r="Z520" s="10"/>
      <c r="AA520" s="10"/>
      <c r="AB520" s="10"/>
      <c r="AC520" s="10"/>
    </row>
    <row r="521" spans="1:29" ht="12">
      <c r="A521" s="16"/>
      <c r="B521" s="10"/>
      <c r="C521" s="10"/>
      <c r="D521" s="10"/>
      <c r="E521" s="10"/>
      <c r="F521" s="10"/>
      <c r="G521" s="9"/>
      <c r="H521" s="10"/>
      <c r="I521" s="10"/>
      <c r="J521" s="10"/>
      <c r="K521" s="10"/>
      <c r="L521" s="10"/>
      <c r="M521" s="10"/>
      <c r="N521" s="10"/>
      <c r="O521" s="10"/>
      <c r="P521" s="10"/>
      <c r="Q521" s="10"/>
      <c r="R521" s="10"/>
      <c r="S521" s="10"/>
      <c r="T521" s="10"/>
      <c r="U521" s="10"/>
      <c r="V521" s="10"/>
      <c r="W521" s="10"/>
      <c r="X521" s="10"/>
      <c r="Y521" s="10"/>
      <c r="Z521" s="10"/>
      <c r="AA521" s="10"/>
      <c r="AB521" s="10"/>
      <c r="AC521" s="10"/>
    </row>
    <row r="522" spans="1:29" ht="12">
      <c r="A522" s="16"/>
      <c r="B522" s="10"/>
      <c r="C522" s="10"/>
      <c r="D522" s="10"/>
      <c r="E522" s="10"/>
      <c r="F522" s="10"/>
      <c r="G522" s="9"/>
      <c r="H522" s="10"/>
      <c r="I522" s="10"/>
      <c r="J522" s="10"/>
      <c r="K522" s="10"/>
      <c r="L522" s="10"/>
      <c r="M522" s="10"/>
      <c r="N522" s="10"/>
      <c r="O522" s="10"/>
      <c r="P522" s="10"/>
      <c r="Q522" s="10"/>
      <c r="R522" s="10"/>
      <c r="S522" s="10"/>
      <c r="T522" s="10"/>
      <c r="U522" s="10"/>
      <c r="V522" s="10"/>
      <c r="W522" s="10"/>
      <c r="X522" s="10"/>
      <c r="Y522" s="10"/>
      <c r="Z522" s="10"/>
      <c r="AA522" s="10"/>
      <c r="AB522" s="10"/>
      <c r="AC522" s="10"/>
    </row>
    <row r="523" spans="1:29" ht="12">
      <c r="A523" s="16"/>
      <c r="B523" s="10"/>
      <c r="C523" s="10"/>
      <c r="D523" s="10"/>
      <c r="E523" s="10"/>
      <c r="F523" s="10"/>
      <c r="G523" s="9"/>
      <c r="H523" s="10"/>
      <c r="I523" s="10"/>
      <c r="J523" s="10"/>
      <c r="K523" s="10"/>
      <c r="L523" s="10"/>
      <c r="M523" s="10"/>
      <c r="N523" s="10"/>
      <c r="O523" s="10"/>
      <c r="P523" s="10"/>
      <c r="Q523" s="10"/>
      <c r="R523" s="10"/>
      <c r="S523" s="10"/>
      <c r="T523" s="10"/>
      <c r="U523" s="10"/>
      <c r="V523" s="10"/>
      <c r="W523" s="10"/>
      <c r="X523" s="10"/>
      <c r="Y523" s="10"/>
      <c r="Z523" s="10"/>
      <c r="AA523" s="10"/>
      <c r="AB523" s="10"/>
      <c r="AC523" s="10"/>
    </row>
    <row r="524" spans="1:29" ht="12">
      <c r="A524" s="16"/>
      <c r="B524" s="10"/>
      <c r="C524" s="10"/>
      <c r="D524" s="10"/>
      <c r="E524" s="10"/>
      <c r="F524" s="10"/>
      <c r="G524" s="9"/>
      <c r="H524" s="10"/>
      <c r="I524" s="10"/>
      <c r="J524" s="10"/>
      <c r="K524" s="10"/>
      <c r="L524" s="10"/>
      <c r="M524" s="10"/>
      <c r="N524" s="10"/>
      <c r="O524" s="10"/>
      <c r="P524" s="10"/>
      <c r="Q524" s="10"/>
      <c r="R524" s="10"/>
      <c r="S524" s="10"/>
      <c r="T524" s="10"/>
      <c r="U524" s="10"/>
      <c r="V524" s="10"/>
      <c r="W524" s="10"/>
      <c r="X524" s="10"/>
      <c r="Y524" s="10"/>
      <c r="Z524" s="10"/>
      <c r="AA524" s="10"/>
      <c r="AB524" s="10"/>
      <c r="AC524" s="10"/>
    </row>
    <row r="525" spans="1:29" ht="12">
      <c r="A525" s="16"/>
      <c r="B525" s="10"/>
      <c r="C525" s="10"/>
      <c r="D525" s="10"/>
      <c r="E525" s="10"/>
      <c r="F525" s="10"/>
      <c r="G525" s="9"/>
      <c r="H525" s="10"/>
      <c r="I525" s="10"/>
      <c r="J525" s="10"/>
      <c r="K525" s="10"/>
      <c r="L525" s="10"/>
      <c r="M525" s="10"/>
      <c r="N525" s="10"/>
      <c r="O525" s="10"/>
      <c r="P525" s="10"/>
      <c r="Q525" s="10"/>
      <c r="R525" s="10"/>
      <c r="S525" s="10"/>
      <c r="T525" s="10"/>
      <c r="U525" s="10"/>
      <c r="V525" s="10"/>
      <c r="W525" s="10"/>
      <c r="X525" s="10"/>
      <c r="Y525" s="10"/>
      <c r="Z525" s="10"/>
      <c r="AA525" s="10"/>
      <c r="AB525" s="10"/>
      <c r="AC525" s="10"/>
    </row>
    <row r="526" spans="1:29" ht="12">
      <c r="A526" s="16"/>
      <c r="B526" s="10"/>
      <c r="C526" s="10"/>
      <c r="D526" s="10"/>
      <c r="E526" s="10"/>
      <c r="F526" s="10"/>
      <c r="G526" s="9"/>
      <c r="H526" s="10"/>
      <c r="I526" s="10"/>
      <c r="J526" s="10"/>
      <c r="K526" s="10"/>
      <c r="L526" s="10"/>
      <c r="M526" s="10"/>
      <c r="N526" s="10"/>
      <c r="O526" s="10"/>
      <c r="P526" s="10"/>
      <c r="Q526" s="10"/>
      <c r="R526" s="10"/>
      <c r="S526" s="10"/>
      <c r="T526" s="10"/>
      <c r="U526" s="10"/>
      <c r="V526" s="10"/>
      <c r="W526" s="10"/>
      <c r="X526" s="10"/>
      <c r="Y526" s="10"/>
      <c r="Z526" s="10"/>
      <c r="AA526" s="10"/>
      <c r="AB526" s="10"/>
      <c r="AC526" s="10"/>
    </row>
    <row r="527" spans="1:29" ht="12">
      <c r="A527" s="16"/>
      <c r="B527" s="10"/>
      <c r="C527" s="10"/>
      <c r="D527" s="10"/>
      <c r="E527" s="10"/>
      <c r="F527" s="10"/>
      <c r="G527" s="9"/>
      <c r="H527" s="10"/>
      <c r="I527" s="10"/>
      <c r="J527" s="10"/>
      <c r="K527" s="10"/>
      <c r="L527" s="10"/>
      <c r="M527" s="10"/>
      <c r="N527" s="10"/>
      <c r="O527" s="10"/>
      <c r="P527" s="10"/>
      <c r="Q527" s="10"/>
      <c r="R527" s="10"/>
      <c r="S527" s="10"/>
      <c r="T527" s="10"/>
      <c r="U527" s="10"/>
      <c r="V527" s="10"/>
      <c r="W527" s="10"/>
      <c r="X527" s="10"/>
      <c r="Y527" s="10"/>
      <c r="Z527" s="10"/>
      <c r="AA527" s="10"/>
      <c r="AB527" s="10"/>
      <c r="AC527" s="10"/>
    </row>
    <row r="528" spans="1:29" ht="12">
      <c r="A528" s="16"/>
      <c r="B528" s="10"/>
      <c r="C528" s="10"/>
      <c r="D528" s="10"/>
      <c r="E528" s="10"/>
      <c r="F528" s="10"/>
      <c r="G528" s="9"/>
      <c r="H528" s="10"/>
      <c r="I528" s="10"/>
      <c r="J528" s="10"/>
      <c r="K528" s="10"/>
      <c r="L528" s="10"/>
      <c r="M528" s="10"/>
      <c r="N528" s="10"/>
      <c r="O528" s="10"/>
      <c r="P528" s="10"/>
      <c r="Q528" s="10"/>
      <c r="R528" s="10"/>
      <c r="S528" s="10"/>
      <c r="T528" s="10"/>
      <c r="U528" s="10"/>
      <c r="V528" s="10"/>
      <c r="W528" s="10"/>
      <c r="X528" s="10"/>
      <c r="Y528" s="10"/>
      <c r="Z528" s="10"/>
      <c r="AA528" s="10"/>
      <c r="AB528" s="10"/>
      <c r="AC528" s="10"/>
    </row>
    <row r="529" spans="1:29" ht="12">
      <c r="A529" s="16"/>
      <c r="B529" s="10"/>
      <c r="C529" s="10"/>
      <c r="D529" s="10"/>
      <c r="E529" s="10"/>
      <c r="F529" s="10"/>
      <c r="G529" s="9"/>
      <c r="H529" s="10"/>
      <c r="I529" s="10"/>
      <c r="J529" s="10"/>
      <c r="K529" s="10"/>
      <c r="L529" s="10"/>
      <c r="M529" s="10"/>
      <c r="N529" s="10"/>
      <c r="O529" s="10"/>
      <c r="P529" s="10"/>
      <c r="Q529" s="10"/>
      <c r="R529" s="10"/>
      <c r="S529" s="10"/>
      <c r="T529" s="10"/>
      <c r="U529" s="10"/>
      <c r="V529" s="10"/>
      <c r="W529" s="10"/>
      <c r="X529" s="10"/>
      <c r="Y529" s="10"/>
      <c r="Z529" s="10"/>
      <c r="AA529" s="10"/>
      <c r="AB529" s="10"/>
      <c r="AC529" s="10"/>
    </row>
    <row r="530" spans="1:29" ht="12">
      <c r="A530" s="16"/>
      <c r="B530" s="10"/>
      <c r="C530" s="10"/>
      <c r="D530" s="10"/>
      <c r="E530" s="10"/>
      <c r="F530" s="10"/>
      <c r="G530" s="9"/>
      <c r="H530" s="10"/>
      <c r="I530" s="10"/>
      <c r="J530" s="10"/>
      <c r="K530" s="10"/>
      <c r="L530" s="10"/>
      <c r="M530" s="10"/>
      <c r="N530" s="10"/>
      <c r="O530" s="10"/>
      <c r="P530" s="10"/>
      <c r="Q530" s="10"/>
      <c r="R530" s="10"/>
      <c r="S530" s="10"/>
      <c r="T530" s="10"/>
      <c r="U530" s="10"/>
      <c r="V530" s="10"/>
      <c r="W530" s="10"/>
      <c r="X530" s="10"/>
      <c r="Y530" s="10"/>
      <c r="Z530" s="10"/>
      <c r="AA530" s="10"/>
      <c r="AB530" s="10"/>
      <c r="AC530" s="10"/>
    </row>
    <row r="531" spans="1:29" ht="12">
      <c r="A531" s="16"/>
      <c r="B531" s="10"/>
      <c r="C531" s="10"/>
      <c r="D531" s="10"/>
      <c r="E531" s="10"/>
      <c r="F531" s="10"/>
      <c r="G531" s="9"/>
      <c r="H531" s="10"/>
      <c r="I531" s="10"/>
      <c r="J531" s="10"/>
      <c r="K531" s="10"/>
      <c r="L531" s="10"/>
      <c r="M531" s="10"/>
      <c r="N531" s="10"/>
      <c r="O531" s="10"/>
      <c r="P531" s="10"/>
      <c r="Q531" s="10"/>
      <c r="R531" s="10"/>
      <c r="S531" s="10"/>
      <c r="T531" s="10"/>
      <c r="U531" s="10"/>
      <c r="V531" s="10"/>
      <c r="W531" s="10"/>
      <c r="X531" s="10"/>
      <c r="Y531" s="10"/>
      <c r="Z531" s="10"/>
      <c r="AA531" s="10"/>
      <c r="AB531" s="10"/>
      <c r="AC531" s="10"/>
    </row>
    <row r="532" spans="1:29" ht="12">
      <c r="A532" s="16"/>
      <c r="B532" s="10"/>
      <c r="C532" s="10"/>
      <c r="D532" s="10"/>
      <c r="E532" s="10"/>
      <c r="F532" s="10"/>
      <c r="G532" s="9"/>
      <c r="H532" s="10"/>
      <c r="I532" s="10"/>
      <c r="J532" s="10"/>
      <c r="K532" s="10"/>
      <c r="L532" s="10"/>
      <c r="M532" s="10"/>
      <c r="N532" s="10"/>
      <c r="O532" s="10"/>
      <c r="P532" s="10"/>
      <c r="Q532" s="10"/>
      <c r="R532" s="10"/>
      <c r="S532" s="10"/>
      <c r="T532" s="10"/>
      <c r="U532" s="10"/>
      <c r="V532" s="10"/>
      <c r="W532" s="10"/>
      <c r="X532" s="10"/>
      <c r="Y532" s="10"/>
      <c r="Z532" s="10"/>
      <c r="AA532" s="10"/>
      <c r="AB532" s="10"/>
      <c r="AC532" s="10"/>
    </row>
    <row r="533" spans="1:29" ht="12">
      <c r="A533" s="16"/>
      <c r="B533" s="10"/>
      <c r="C533" s="10"/>
      <c r="D533" s="10"/>
      <c r="E533" s="10"/>
      <c r="F533" s="10"/>
      <c r="G533" s="9"/>
      <c r="H533" s="10"/>
      <c r="I533" s="10"/>
      <c r="J533" s="10"/>
      <c r="K533" s="10"/>
      <c r="L533" s="10"/>
      <c r="M533" s="10"/>
      <c r="N533" s="10"/>
      <c r="O533" s="10"/>
      <c r="P533" s="10"/>
      <c r="Q533" s="10"/>
      <c r="R533" s="10"/>
      <c r="S533" s="10"/>
      <c r="T533" s="10"/>
      <c r="U533" s="10"/>
      <c r="V533" s="10"/>
      <c r="W533" s="10"/>
      <c r="X533" s="10"/>
      <c r="Y533" s="10"/>
      <c r="Z533" s="10"/>
      <c r="AA533" s="10"/>
      <c r="AB533" s="10"/>
      <c r="AC533" s="10"/>
    </row>
    <row r="534" spans="1:29" ht="12">
      <c r="A534" s="16"/>
      <c r="B534" s="10"/>
      <c r="C534" s="10"/>
      <c r="D534" s="10"/>
      <c r="E534" s="10"/>
      <c r="F534" s="10"/>
      <c r="G534" s="9"/>
      <c r="H534" s="10"/>
      <c r="I534" s="10"/>
      <c r="J534" s="10"/>
      <c r="K534" s="10"/>
      <c r="L534" s="10"/>
      <c r="M534" s="10"/>
      <c r="N534" s="10"/>
      <c r="O534" s="10"/>
      <c r="P534" s="10"/>
      <c r="Q534" s="10"/>
      <c r="R534" s="10"/>
      <c r="S534" s="10"/>
      <c r="T534" s="10"/>
      <c r="U534" s="10"/>
      <c r="V534" s="10"/>
      <c r="W534" s="10"/>
      <c r="X534" s="10"/>
      <c r="Y534" s="10"/>
      <c r="Z534" s="10"/>
      <c r="AA534" s="10"/>
      <c r="AB534" s="10"/>
      <c r="AC534" s="10"/>
    </row>
    <row r="535" spans="1:29" ht="12">
      <c r="A535" s="16"/>
      <c r="B535" s="10"/>
      <c r="C535" s="10"/>
      <c r="D535" s="10"/>
      <c r="E535" s="10"/>
      <c r="F535" s="10"/>
      <c r="G535" s="9"/>
      <c r="H535" s="10"/>
      <c r="I535" s="10"/>
      <c r="J535" s="10"/>
      <c r="K535" s="10"/>
      <c r="L535" s="10"/>
      <c r="M535" s="10"/>
      <c r="N535" s="10"/>
      <c r="O535" s="10"/>
      <c r="P535" s="10"/>
      <c r="Q535" s="10"/>
      <c r="R535" s="10"/>
      <c r="S535" s="10"/>
      <c r="T535" s="10"/>
      <c r="U535" s="10"/>
      <c r="V535" s="10"/>
      <c r="W535" s="10"/>
      <c r="X535" s="10"/>
      <c r="Y535" s="10"/>
      <c r="Z535" s="10"/>
      <c r="AA535" s="10"/>
      <c r="AB535" s="10"/>
      <c r="AC535" s="10"/>
    </row>
    <row r="536" spans="1:29" ht="12">
      <c r="A536" s="16"/>
      <c r="B536" s="10"/>
      <c r="C536" s="10"/>
      <c r="D536" s="10"/>
      <c r="E536" s="10"/>
      <c r="F536" s="10"/>
      <c r="G536" s="9"/>
      <c r="H536" s="10"/>
      <c r="I536" s="10"/>
      <c r="J536" s="10"/>
      <c r="K536" s="10"/>
      <c r="L536" s="10"/>
      <c r="M536" s="10"/>
      <c r="N536" s="10"/>
      <c r="O536" s="10"/>
      <c r="P536" s="10"/>
      <c r="Q536" s="10"/>
      <c r="R536" s="10"/>
      <c r="S536" s="10"/>
      <c r="T536" s="10"/>
      <c r="U536" s="10"/>
      <c r="V536" s="10"/>
      <c r="W536" s="10"/>
      <c r="X536" s="10"/>
      <c r="Y536" s="10"/>
      <c r="Z536" s="10"/>
      <c r="AA536" s="10"/>
      <c r="AB536" s="10"/>
      <c r="AC536" s="10"/>
    </row>
    <row r="537" spans="1:29" ht="12">
      <c r="A537" s="16"/>
      <c r="B537" s="10"/>
      <c r="C537" s="10"/>
      <c r="D537" s="10"/>
      <c r="E537" s="10"/>
      <c r="F537" s="10"/>
      <c r="G537" s="9"/>
      <c r="H537" s="10"/>
      <c r="I537" s="10"/>
      <c r="J537" s="10"/>
      <c r="K537" s="10"/>
      <c r="L537" s="10"/>
      <c r="M537" s="10"/>
      <c r="N537" s="10"/>
      <c r="O537" s="10"/>
      <c r="P537" s="10"/>
      <c r="Q537" s="10"/>
      <c r="R537" s="10"/>
      <c r="S537" s="10"/>
      <c r="T537" s="10"/>
      <c r="U537" s="10"/>
      <c r="V537" s="10"/>
      <c r="W537" s="10"/>
      <c r="X537" s="10"/>
      <c r="Y537" s="10"/>
      <c r="Z537" s="10"/>
      <c r="AA537" s="10"/>
      <c r="AB537" s="10"/>
      <c r="AC537" s="10"/>
    </row>
    <row r="538" spans="1:29" ht="12">
      <c r="A538" s="16"/>
      <c r="B538" s="10"/>
      <c r="C538" s="10"/>
      <c r="D538" s="10"/>
      <c r="E538" s="10"/>
      <c r="F538" s="10"/>
      <c r="G538" s="9"/>
      <c r="H538" s="10"/>
      <c r="I538" s="10"/>
      <c r="J538" s="10"/>
      <c r="K538" s="10"/>
      <c r="L538" s="10"/>
      <c r="M538" s="10"/>
      <c r="N538" s="10"/>
      <c r="O538" s="10"/>
      <c r="P538" s="10"/>
      <c r="Q538" s="10"/>
      <c r="R538" s="10"/>
      <c r="S538" s="10"/>
      <c r="T538" s="10"/>
      <c r="U538" s="10"/>
      <c r="V538" s="10"/>
      <c r="W538" s="10"/>
      <c r="X538" s="10"/>
      <c r="Y538" s="10"/>
      <c r="Z538" s="10"/>
      <c r="AA538" s="10"/>
      <c r="AB538" s="10"/>
      <c r="AC538" s="10"/>
    </row>
    <row r="539" spans="1:29" ht="12">
      <c r="A539" s="16"/>
      <c r="B539" s="10"/>
      <c r="C539" s="10"/>
      <c r="D539" s="10"/>
      <c r="E539" s="10"/>
      <c r="F539" s="10"/>
      <c r="G539" s="9"/>
      <c r="H539" s="10"/>
      <c r="I539" s="10"/>
      <c r="J539" s="10"/>
      <c r="K539" s="10"/>
      <c r="L539" s="10"/>
      <c r="M539" s="10"/>
      <c r="N539" s="10"/>
      <c r="O539" s="10"/>
      <c r="P539" s="10"/>
      <c r="Q539" s="10"/>
      <c r="R539" s="10"/>
      <c r="S539" s="10"/>
      <c r="T539" s="10"/>
      <c r="U539" s="10"/>
      <c r="V539" s="10"/>
      <c r="W539" s="10"/>
      <c r="X539" s="10"/>
      <c r="Y539" s="10"/>
      <c r="Z539" s="10"/>
      <c r="AA539" s="10"/>
      <c r="AB539" s="10"/>
      <c r="AC539" s="10"/>
    </row>
    <row r="540" spans="1:29" ht="12">
      <c r="A540" s="16"/>
      <c r="B540" s="10"/>
      <c r="C540" s="10"/>
      <c r="D540" s="10"/>
      <c r="E540" s="10"/>
      <c r="F540" s="10"/>
      <c r="G540" s="9"/>
      <c r="H540" s="10"/>
      <c r="I540" s="10"/>
      <c r="J540" s="10"/>
      <c r="K540" s="10"/>
      <c r="L540" s="10"/>
      <c r="M540" s="10"/>
      <c r="N540" s="10"/>
      <c r="O540" s="10"/>
      <c r="P540" s="10"/>
      <c r="Q540" s="10"/>
      <c r="R540" s="10"/>
      <c r="S540" s="10"/>
      <c r="T540" s="10"/>
      <c r="U540" s="10"/>
      <c r="V540" s="10"/>
      <c r="W540" s="10"/>
      <c r="X540" s="10"/>
      <c r="Y540" s="10"/>
      <c r="Z540" s="10"/>
      <c r="AA540" s="10"/>
      <c r="AB540" s="10"/>
      <c r="AC540" s="10"/>
    </row>
    <row r="541" spans="1:29" ht="12">
      <c r="A541" s="16"/>
      <c r="B541" s="10"/>
      <c r="C541" s="10"/>
      <c r="D541" s="10"/>
      <c r="E541" s="10"/>
      <c r="F541" s="10"/>
      <c r="G541" s="9"/>
      <c r="H541" s="10"/>
      <c r="I541" s="10"/>
      <c r="J541" s="10"/>
      <c r="K541" s="10"/>
      <c r="L541" s="10"/>
      <c r="M541" s="10"/>
      <c r="N541" s="10"/>
      <c r="O541" s="10"/>
      <c r="P541" s="10"/>
      <c r="Q541" s="10"/>
      <c r="R541" s="10"/>
      <c r="S541" s="10"/>
      <c r="T541" s="10"/>
      <c r="U541" s="10"/>
      <c r="V541" s="10"/>
      <c r="W541" s="10"/>
      <c r="X541" s="10"/>
      <c r="Y541" s="10"/>
      <c r="Z541" s="10"/>
      <c r="AA541" s="10"/>
      <c r="AB541" s="10"/>
      <c r="AC541" s="10"/>
    </row>
    <row r="542" spans="1:29" ht="12">
      <c r="A542" s="16"/>
      <c r="B542" s="10"/>
      <c r="C542" s="10"/>
      <c r="D542" s="10"/>
      <c r="E542" s="10"/>
      <c r="F542" s="10"/>
      <c r="G542" s="9"/>
      <c r="H542" s="10"/>
      <c r="I542" s="10"/>
      <c r="J542" s="10"/>
      <c r="K542" s="10"/>
      <c r="L542" s="10"/>
      <c r="M542" s="10"/>
      <c r="N542" s="10"/>
      <c r="O542" s="10"/>
      <c r="P542" s="10"/>
      <c r="Q542" s="10"/>
      <c r="R542" s="10"/>
      <c r="S542" s="10"/>
      <c r="T542" s="10"/>
      <c r="U542" s="10"/>
      <c r="V542" s="10"/>
      <c r="W542" s="10"/>
      <c r="X542" s="10"/>
      <c r="Y542" s="10"/>
      <c r="Z542" s="10"/>
      <c r="AA542" s="10"/>
      <c r="AB542" s="10"/>
      <c r="AC542" s="10"/>
    </row>
    <row r="543" spans="1:29" ht="12">
      <c r="A543" s="16"/>
      <c r="B543" s="10"/>
      <c r="C543" s="10"/>
      <c r="D543" s="10"/>
      <c r="E543" s="10"/>
      <c r="F543" s="10"/>
      <c r="G543" s="9"/>
      <c r="H543" s="10"/>
      <c r="I543" s="10"/>
      <c r="J543" s="10"/>
      <c r="K543" s="10"/>
      <c r="L543" s="10"/>
      <c r="M543" s="10"/>
      <c r="N543" s="10"/>
      <c r="O543" s="10"/>
      <c r="P543" s="10"/>
      <c r="Q543" s="10"/>
      <c r="R543" s="10"/>
      <c r="S543" s="10"/>
      <c r="T543" s="10"/>
      <c r="U543" s="10"/>
      <c r="V543" s="10"/>
      <c r="W543" s="10"/>
      <c r="X543" s="10"/>
      <c r="Y543" s="10"/>
      <c r="Z543" s="10"/>
      <c r="AA543" s="10"/>
      <c r="AB543" s="10"/>
      <c r="AC543" s="10"/>
    </row>
    <row r="544" spans="1:29" ht="12">
      <c r="A544" s="16"/>
      <c r="B544" s="10"/>
      <c r="C544" s="10"/>
      <c r="D544" s="10"/>
      <c r="E544" s="10"/>
      <c r="F544" s="10"/>
      <c r="G544" s="9"/>
      <c r="H544" s="10"/>
      <c r="I544" s="10"/>
      <c r="J544" s="10"/>
      <c r="K544" s="10"/>
      <c r="L544" s="10"/>
      <c r="M544" s="10"/>
      <c r="N544" s="10"/>
      <c r="O544" s="10"/>
      <c r="P544" s="10"/>
      <c r="Q544" s="10"/>
      <c r="R544" s="10"/>
      <c r="S544" s="10"/>
      <c r="T544" s="10"/>
      <c r="U544" s="10"/>
      <c r="V544" s="10"/>
      <c r="W544" s="10"/>
      <c r="X544" s="10"/>
      <c r="Y544" s="10"/>
      <c r="Z544" s="10"/>
      <c r="AA544" s="10"/>
      <c r="AB544" s="10"/>
      <c r="AC544" s="10"/>
    </row>
    <row r="545" spans="1:29" ht="12">
      <c r="A545" s="16"/>
      <c r="B545" s="10"/>
      <c r="C545" s="10"/>
      <c r="D545" s="10"/>
      <c r="E545" s="10"/>
      <c r="F545" s="10"/>
      <c r="G545" s="9"/>
      <c r="H545" s="10"/>
      <c r="I545" s="10"/>
      <c r="J545" s="10"/>
      <c r="K545" s="10"/>
      <c r="L545" s="10"/>
      <c r="M545" s="10"/>
      <c r="N545" s="10"/>
      <c r="O545" s="10"/>
      <c r="P545" s="10"/>
      <c r="Q545" s="10"/>
      <c r="R545" s="10"/>
      <c r="S545" s="10"/>
      <c r="T545" s="10"/>
      <c r="U545" s="10"/>
      <c r="V545" s="10"/>
      <c r="W545" s="10"/>
      <c r="X545" s="10"/>
      <c r="Y545" s="10"/>
      <c r="Z545" s="10"/>
      <c r="AA545" s="10"/>
      <c r="AB545" s="10"/>
      <c r="AC545" s="10"/>
    </row>
    <row r="546" spans="1:29" ht="12">
      <c r="A546" s="16"/>
      <c r="B546" s="10"/>
      <c r="C546" s="10"/>
      <c r="D546" s="10"/>
      <c r="E546" s="10"/>
      <c r="F546" s="10"/>
      <c r="G546" s="9"/>
      <c r="H546" s="10"/>
      <c r="I546" s="10"/>
      <c r="J546" s="10"/>
      <c r="K546" s="10"/>
      <c r="L546" s="10"/>
      <c r="M546" s="10"/>
      <c r="N546" s="10"/>
      <c r="O546" s="10"/>
      <c r="P546" s="10"/>
      <c r="Q546" s="10"/>
      <c r="R546" s="10"/>
      <c r="S546" s="10"/>
      <c r="T546" s="10"/>
      <c r="U546" s="10"/>
      <c r="V546" s="10"/>
      <c r="W546" s="10"/>
      <c r="X546" s="10"/>
      <c r="Y546" s="10"/>
      <c r="Z546" s="10"/>
      <c r="AA546" s="10"/>
      <c r="AB546" s="10"/>
      <c r="AC546" s="10"/>
    </row>
    <row r="547" spans="1:29" ht="12">
      <c r="A547" s="16"/>
      <c r="B547" s="10"/>
      <c r="C547" s="10"/>
      <c r="D547" s="10"/>
      <c r="E547" s="10"/>
      <c r="F547" s="10"/>
      <c r="G547" s="9"/>
      <c r="H547" s="10"/>
      <c r="I547" s="10"/>
      <c r="J547" s="10"/>
      <c r="K547" s="10"/>
      <c r="L547" s="10"/>
      <c r="M547" s="10"/>
      <c r="N547" s="10"/>
      <c r="O547" s="10"/>
      <c r="P547" s="10"/>
      <c r="Q547" s="10"/>
      <c r="R547" s="10"/>
      <c r="S547" s="10"/>
      <c r="T547" s="10"/>
      <c r="U547" s="10"/>
      <c r="V547" s="10"/>
      <c r="W547" s="10"/>
      <c r="X547" s="10"/>
      <c r="Y547" s="10"/>
      <c r="Z547" s="10"/>
      <c r="AA547" s="10"/>
      <c r="AB547" s="10"/>
      <c r="AC547" s="10"/>
    </row>
    <row r="548" spans="1:29" ht="12">
      <c r="A548" s="16"/>
      <c r="B548" s="10"/>
      <c r="C548" s="10"/>
      <c r="D548" s="10"/>
      <c r="E548" s="10"/>
      <c r="F548" s="10"/>
      <c r="G548" s="9"/>
      <c r="H548" s="10"/>
      <c r="I548" s="10"/>
      <c r="J548" s="10"/>
      <c r="K548" s="10"/>
      <c r="L548" s="10"/>
      <c r="M548" s="10"/>
      <c r="N548" s="10"/>
      <c r="O548" s="10"/>
      <c r="P548" s="10"/>
      <c r="Q548" s="10"/>
      <c r="R548" s="10"/>
      <c r="S548" s="10"/>
      <c r="T548" s="10"/>
      <c r="U548" s="10"/>
      <c r="V548" s="10"/>
      <c r="W548" s="10"/>
      <c r="X548" s="10"/>
      <c r="Y548" s="10"/>
      <c r="Z548" s="10"/>
      <c r="AA548" s="10"/>
      <c r="AB548" s="10"/>
      <c r="AC548" s="10"/>
    </row>
    <row r="549" spans="1:29" ht="12">
      <c r="A549" s="16"/>
      <c r="B549" s="10"/>
      <c r="C549" s="10"/>
      <c r="D549" s="10"/>
      <c r="E549" s="10"/>
      <c r="F549" s="10"/>
      <c r="G549" s="9"/>
      <c r="H549" s="10"/>
      <c r="I549" s="10"/>
      <c r="J549" s="10"/>
      <c r="K549" s="10"/>
      <c r="L549" s="10"/>
      <c r="M549" s="10"/>
      <c r="N549" s="10"/>
      <c r="O549" s="10"/>
      <c r="P549" s="10"/>
      <c r="Q549" s="10"/>
      <c r="R549" s="10"/>
      <c r="S549" s="10"/>
      <c r="T549" s="10"/>
      <c r="U549" s="10"/>
      <c r="V549" s="10"/>
      <c r="W549" s="10"/>
      <c r="X549" s="10"/>
      <c r="Y549" s="10"/>
      <c r="Z549" s="10"/>
      <c r="AA549" s="10"/>
      <c r="AB549" s="10"/>
      <c r="AC549" s="10"/>
    </row>
    <row r="550" spans="1:29" ht="12">
      <c r="A550" s="16"/>
      <c r="B550" s="10"/>
      <c r="C550" s="10"/>
      <c r="D550" s="10"/>
      <c r="E550" s="10"/>
      <c r="F550" s="10"/>
      <c r="G550" s="9"/>
      <c r="H550" s="10"/>
      <c r="I550" s="10"/>
      <c r="J550" s="10"/>
      <c r="K550" s="10"/>
      <c r="L550" s="10"/>
      <c r="M550" s="10"/>
      <c r="N550" s="10"/>
      <c r="O550" s="10"/>
      <c r="P550" s="10"/>
      <c r="Q550" s="10"/>
      <c r="R550" s="10"/>
      <c r="S550" s="10"/>
      <c r="T550" s="10"/>
      <c r="U550" s="10"/>
      <c r="V550" s="10"/>
      <c r="W550" s="10"/>
      <c r="X550" s="10"/>
      <c r="Y550" s="10"/>
      <c r="Z550" s="10"/>
      <c r="AA550" s="10"/>
      <c r="AB550" s="10"/>
      <c r="AC550" s="10"/>
    </row>
    <row r="551" spans="1:29" ht="12">
      <c r="A551" s="16"/>
      <c r="B551" s="10"/>
      <c r="C551" s="10"/>
      <c r="D551" s="10"/>
      <c r="E551" s="10"/>
      <c r="F551" s="10"/>
      <c r="G551" s="9"/>
      <c r="H551" s="10"/>
      <c r="I551" s="10"/>
      <c r="J551" s="10"/>
      <c r="K551" s="10"/>
      <c r="L551" s="10"/>
      <c r="M551" s="10"/>
      <c r="N551" s="10"/>
      <c r="O551" s="10"/>
      <c r="P551" s="10"/>
      <c r="Q551" s="10"/>
      <c r="R551" s="10"/>
      <c r="S551" s="10"/>
      <c r="T551" s="10"/>
      <c r="U551" s="10"/>
      <c r="V551" s="10"/>
      <c r="W551" s="10"/>
      <c r="X551" s="10"/>
      <c r="Y551" s="10"/>
      <c r="Z551" s="10"/>
      <c r="AA551" s="10"/>
      <c r="AB551" s="10"/>
      <c r="AC551" s="10"/>
    </row>
    <row r="552" spans="1:29" ht="12">
      <c r="A552" s="16"/>
      <c r="B552" s="10"/>
      <c r="C552" s="10"/>
      <c r="D552" s="10"/>
      <c r="E552" s="10"/>
      <c r="F552" s="10"/>
      <c r="G552" s="9"/>
      <c r="H552" s="10"/>
      <c r="I552" s="10"/>
      <c r="J552" s="10"/>
      <c r="K552" s="10"/>
      <c r="L552" s="10"/>
      <c r="M552" s="10"/>
      <c r="N552" s="10"/>
      <c r="O552" s="10"/>
      <c r="P552" s="10"/>
      <c r="Q552" s="10"/>
      <c r="R552" s="10"/>
      <c r="S552" s="10"/>
      <c r="T552" s="10"/>
      <c r="U552" s="10"/>
      <c r="V552" s="10"/>
      <c r="W552" s="10"/>
      <c r="X552" s="10"/>
      <c r="Y552" s="10"/>
      <c r="Z552" s="10"/>
      <c r="AA552" s="10"/>
      <c r="AB552" s="10"/>
      <c r="AC552" s="10"/>
    </row>
    <row r="553" spans="1:29" ht="12">
      <c r="A553" s="16"/>
      <c r="B553" s="10"/>
      <c r="C553" s="10"/>
      <c r="D553" s="10"/>
      <c r="E553" s="10"/>
      <c r="F553" s="10"/>
      <c r="G553" s="9"/>
      <c r="H553" s="10"/>
      <c r="I553" s="10"/>
      <c r="J553" s="10"/>
      <c r="K553" s="10"/>
      <c r="L553" s="10"/>
      <c r="M553" s="10"/>
      <c r="N553" s="10"/>
      <c r="O553" s="10"/>
      <c r="P553" s="10"/>
      <c r="Q553" s="10"/>
      <c r="R553" s="10"/>
      <c r="S553" s="10"/>
      <c r="T553" s="10"/>
      <c r="U553" s="10"/>
      <c r="V553" s="10"/>
      <c r="W553" s="10"/>
      <c r="X553" s="10"/>
      <c r="Y553" s="10"/>
      <c r="Z553" s="10"/>
      <c r="AA553" s="10"/>
      <c r="AB553" s="10"/>
      <c r="AC553" s="10"/>
    </row>
    <row r="554" spans="1:29" ht="12">
      <c r="A554" s="16"/>
      <c r="B554" s="10"/>
      <c r="C554" s="10"/>
      <c r="D554" s="10"/>
      <c r="E554" s="10"/>
      <c r="F554" s="10"/>
      <c r="G554" s="9"/>
      <c r="H554" s="10"/>
      <c r="I554" s="10"/>
      <c r="J554" s="10"/>
      <c r="K554" s="10"/>
      <c r="L554" s="10"/>
      <c r="M554" s="10"/>
      <c r="N554" s="10"/>
      <c r="O554" s="10"/>
      <c r="P554" s="10"/>
      <c r="Q554" s="10"/>
      <c r="R554" s="10"/>
      <c r="S554" s="10"/>
      <c r="T554" s="10"/>
      <c r="U554" s="10"/>
      <c r="V554" s="10"/>
      <c r="W554" s="10"/>
      <c r="X554" s="10"/>
      <c r="Y554" s="10"/>
      <c r="Z554" s="10"/>
      <c r="AA554" s="10"/>
      <c r="AB554" s="10"/>
      <c r="AC554" s="10"/>
    </row>
    <row r="555" spans="1:29" ht="12">
      <c r="A555" s="16"/>
      <c r="B555" s="10"/>
      <c r="C555" s="10"/>
      <c r="D555" s="10"/>
      <c r="E555" s="10"/>
      <c r="F555" s="10"/>
      <c r="G555" s="9"/>
      <c r="H555" s="10"/>
      <c r="I555" s="10"/>
      <c r="J555" s="10"/>
      <c r="K555" s="10"/>
      <c r="L555" s="10"/>
      <c r="M555" s="10"/>
      <c r="N555" s="10"/>
      <c r="O555" s="10"/>
      <c r="P555" s="10"/>
      <c r="Q555" s="10"/>
      <c r="R555" s="10"/>
      <c r="S555" s="10"/>
      <c r="T555" s="10"/>
      <c r="U555" s="10"/>
      <c r="V555" s="10"/>
      <c r="W555" s="10"/>
      <c r="X555" s="10"/>
      <c r="Y555" s="10"/>
      <c r="Z555" s="10"/>
      <c r="AA555" s="10"/>
      <c r="AB555" s="10"/>
      <c r="AC555" s="10"/>
    </row>
    <row r="556" spans="1:29" ht="12">
      <c r="A556" s="16"/>
      <c r="B556" s="10"/>
      <c r="C556" s="10"/>
      <c r="D556" s="10"/>
      <c r="E556" s="10"/>
      <c r="F556" s="10"/>
      <c r="G556" s="9"/>
      <c r="H556" s="10"/>
      <c r="I556" s="10"/>
      <c r="J556" s="10"/>
      <c r="K556" s="10"/>
      <c r="L556" s="10"/>
      <c r="M556" s="10"/>
      <c r="N556" s="10"/>
      <c r="O556" s="10"/>
      <c r="P556" s="10"/>
      <c r="Q556" s="10"/>
      <c r="R556" s="10"/>
      <c r="S556" s="10"/>
      <c r="T556" s="10"/>
      <c r="U556" s="10"/>
      <c r="V556" s="10"/>
      <c r="W556" s="10"/>
      <c r="X556" s="10"/>
      <c r="Y556" s="10"/>
      <c r="Z556" s="10"/>
      <c r="AA556" s="10"/>
      <c r="AB556" s="10"/>
      <c r="AC556" s="10"/>
    </row>
    <row r="557" spans="1:29" ht="12">
      <c r="A557" s="16"/>
      <c r="B557" s="10"/>
      <c r="C557" s="10"/>
      <c r="D557" s="10"/>
      <c r="E557" s="10"/>
      <c r="F557" s="10"/>
      <c r="G557" s="9"/>
      <c r="H557" s="10"/>
      <c r="I557" s="10"/>
      <c r="J557" s="10"/>
      <c r="K557" s="10"/>
      <c r="L557" s="10"/>
      <c r="M557" s="10"/>
      <c r="N557" s="10"/>
      <c r="O557" s="10"/>
      <c r="P557" s="10"/>
      <c r="Q557" s="10"/>
      <c r="R557" s="10"/>
      <c r="S557" s="10"/>
      <c r="T557" s="10"/>
      <c r="U557" s="10"/>
      <c r="V557" s="10"/>
      <c r="W557" s="10"/>
      <c r="X557" s="10"/>
      <c r="Y557" s="10"/>
      <c r="Z557" s="10"/>
      <c r="AA557" s="10"/>
      <c r="AB557" s="10"/>
      <c r="AC557" s="10"/>
    </row>
    <row r="558" spans="1:29" ht="12">
      <c r="A558" s="16"/>
      <c r="B558" s="10"/>
      <c r="C558" s="10"/>
      <c r="D558" s="10"/>
      <c r="E558" s="10"/>
      <c r="F558" s="10"/>
      <c r="G558" s="9"/>
      <c r="H558" s="10"/>
      <c r="I558" s="10"/>
      <c r="J558" s="10"/>
      <c r="K558" s="10"/>
      <c r="L558" s="10"/>
      <c r="M558" s="10"/>
      <c r="N558" s="10"/>
      <c r="O558" s="10"/>
      <c r="P558" s="10"/>
      <c r="Q558" s="10"/>
      <c r="R558" s="10"/>
      <c r="S558" s="10"/>
      <c r="T558" s="10"/>
      <c r="U558" s="10"/>
      <c r="V558" s="10"/>
      <c r="W558" s="10"/>
      <c r="X558" s="10"/>
      <c r="Y558" s="10"/>
      <c r="Z558" s="10"/>
      <c r="AA558" s="10"/>
      <c r="AB558" s="10"/>
      <c r="AC558" s="10"/>
    </row>
    <row r="559" spans="1:29" ht="12">
      <c r="A559" s="16"/>
      <c r="B559" s="10"/>
      <c r="C559" s="10"/>
      <c r="D559" s="10"/>
      <c r="E559" s="10"/>
      <c r="F559" s="10"/>
      <c r="G559" s="9"/>
      <c r="H559" s="10"/>
      <c r="I559" s="10"/>
      <c r="J559" s="10"/>
      <c r="K559" s="10"/>
      <c r="L559" s="10"/>
      <c r="M559" s="10"/>
      <c r="N559" s="10"/>
      <c r="O559" s="10"/>
      <c r="P559" s="10"/>
      <c r="Q559" s="10"/>
      <c r="R559" s="10"/>
      <c r="S559" s="10"/>
      <c r="T559" s="10"/>
      <c r="U559" s="10"/>
      <c r="V559" s="10"/>
      <c r="W559" s="10"/>
      <c r="X559" s="10"/>
      <c r="Y559" s="10"/>
      <c r="Z559" s="10"/>
      <c r="AA559" s="10"/>
      <c r="AB559" s="10"/>
      <c r="AC559" s="10"/>
    </row>
    <row r="560" spans="1:29" ht="12">
      <c r="A560" s="16"/>
      <c r="B560" s="10"/>
      <c r="C560" s="10"/>
      <c r="D560" s="10"/>
      <c r="E560" s="10"/>
      <c r="F560" s="10"/>
      <c r="G560" s="9"/>
      <c r="H560" s="10"/>
      <c r="I560" s="10"/>
      <c r="J560" s="10"/>
      <c r="K560" s="10"/>
      <c r="L560" s="10"/>
      <c r="M560" s="10"/>
      <c r="N560" s="10"/>
      <c r="O560" s="10"/>
      <c r="P560" s="10"/>
      <c r="Q560" s="10"/>
      <c r="R560" s="10"/>
      <c r="S560" s="10"/>
      <c r="T560" s="10"/>
      <c r="U560" s="10"/>
      <c r="V560" s="10"/>
      <c r="W560" s="10"/>
      <c r="X560" s="10"/>
      <c r="Y560" s="10"/>
      <c r="Z560" s="10"/>
      <c r="AA560" s="10"/>
      <c r="AB560" s="10"/>
      <c r="AC560" s="10"/>
    </row>
    <row r="561" spans="1:29" ht="12">
      <c r="A561" s="16"/>
      <c r="B561" s="10"/>
      <c r="C561" s="10"/>
      <c r="D561" s="10"/>
      <c r="E561" s="10"/>
      <c r="F561" s="10"/>
      <c r="G561" s="9"/>
      <c r="H561" s="10"/>
      <c r="I561" s="10"/>
      <c r="J561" s="10"/>
      <c r="K561" s="10"/>
      <c r="L561" s="10"/>
      <c r="M561" s="10"/>
      <c r="N561" s="10"/>
      <c r="O561" s="10"/>
      <c r="P561" s="10"/>
      <c r="Q561" s="10"/>
      <c r="R561" s="10"/>
      <c r="S561" s="10"/>
      <c r="T561" s="10"/>
      <c r="U561" s="10"/>
      <c r="V561" s="10"/>
      <c r="W561" s="10"/>
      <c r="X561" s="10"/>
      <c r="Y561" s="10"/>
      <c r="Z561" s="10"/>
      <c r="AA561" s="10"/>
      <c r="AB561" s="10"/>
      <c r="AC561" s="10"/>
    </row>
    <row r="562" spans="1:29" ht="12">
      <c r="A562" s="16"/>
      <c r="B562" s="10"/>
      <c r="C562" s="10"/>
      <c r="D562" s="10"/>
      <c r="E562" s="10"/>
      <c r="F562" s="10"/>
      <c r="G562" s="9"/>
      <c r="H562" s="10"/>
      <c r="I562" s="10"/>
      <c r="J562" s="10"/>
      <c r="K562" s="10"/>
      <c r="L562" s="10"/>
      <c r="M562" s="10"/>
      <c r="N562" s="10"/>
      <c r="O562" s="10"/>
      <c r="P562" s="10"/>
      <c r="Q562" s="10"/>
      <c r="R562" s="10"/>
      <c r="S562" s="10"/>
      <c r="T562" s="10"/>
      <c r="U562" s="10"/>
      <c r="V562" s="10"/>
      <c r="W562" s="10"/>
      <c r="X562" s="10"/>
      <c r="Y562" s="10"/>
      <c r="Z562" s="10"/>
      <c r="AA562" s="10"/>
      <c r="AB562" s="10"/>
      <c r="AC562" s="10"/>
    </row>
    <row r="563" spans="1:29" ht="12">
      <c r="A563" s="16"/>
      <c r="B563" s="10"/>
      <c r="C563" s="10"/>
      <c r="D563" s="10"/>
      <c r="E563" s="10"/>
      <c r="F563" s="10"/>
      <c r="G563" s="9"/>
      <c r="H563" s="10"/>
      <c r="I563" s="10"/>
      <c r="J563" s="10"/>
      <c r="K563" s="10"/>
      <c r="L563" s="10"/>
      <c r="M563" s="10"/>
      <c r="N563" s="10"/>
      <c r="O563" s="10"/>
      <c r="P563" s="10"/>
      <c r="Q563" s="10"/>
      <c r="R563" s="10"/>
      <c r="S563" s="10"/>
      <c r="T563" s="10"/>
      <c r="U563" s="10"/>
      <c r="V563" s="10"/>
      <c r="W563" s="10"/>
      <c r="X563" s="10"/>
      <c r="Y563" s="10"/>
      <c r="Z563" s="10"/>
      <c r="AA563" s="10"/>
      <c r="AB563" s="10"/>
      <c r="AC563" s="10"/>
    </row>
    <row r="564" spans="1:29" ht="12">
      <c r="A564" s="16"/>
      <c r="B564" s="10"/>
      <c r="C564" s="10"/>
      <c r="D564" s="10"/>
      <c r="E564" s="10"/>
      <c r="F564" s="10"/>
      <c r="G564" s="9"/>
      <c r="H564" s="10"/>
      <c r="I564" s="10"/>
      <c r="J564" s="10"/>
      <c r="K564" s="10"/>
      <c r="L564" s="10"/>
      <c r="M564" s="10"/>
      <c r="N564" s="10"/>
      <c r="O564" s="10"/>
      <c r="P564" s="10"/>
      <c r="Q564" s="10"/>
      <c r="R564" s="10"/>
      <c r="S564" s="10"/>
      <c r="T564" s="10"/>
      <c r="U564" s="10"/>
      <c r="V564" s="10"/>
      <c r="W564" s="10"/>
      <c r="X564" s="10"/>
      <c r="Y564" s="10"/>
      <c r="Z564" s="10"/>
      <c r="AA564" s="10"/>
      <c r="AB564" s="10"/>
      <c r="AC564" s="10"/>
    </row>
    <row r="565" spans="1:29" ht="12">
      <c r="A565" s="16"/>
      <c r="B565" s="10"/>
      <c r="C565" s="10"/>
      <c r="D565" s="10"/>
      <c r="E565" s="10"/>
      <c r="F565" s="10"/>
      <c r="G565" s="9"/>
      <c r="H565" s="10"/>
      <c r="I565" s="10"/>
      <c r="J565" s="10"/>
      <c r="K565" s="10"/>
      <c r="L565" s="10"/>
      <c r="M565" s="10"/>
      <c r="N565" s="10"/>
      <c r="O565" s="10"/>
      <c r="P565" s="10"/>
      <c r="Q565" s="10"/>
      <c r="R565" s="10"/>
      <c r="S565" s="10"/>
      <c r="T565" s="10"/>
      <c r="U565" s="10"/>
      <c r="V565" s="10"/>
      <c r="W565" s="10"/>
      <c r="X565" s="10"/>
      <c r="Y565" s="10"/>
      <c r="Z565" s="10"/>
      <c r="AA565" s="10"/>
      <c r="AB565" s="10"/>
      <c r="AC565" s="10"/>
    </row>
    <row r="566" spans="1:29" ht="12">
      <c r="A566" s="16"/>
      <c r="B566" s="10"/>
      <c r="C566" s="10"/>
      <c r="D566" s="10"/>
      <c r="E566" s="10"/>
      <c r="F566" s="10"/>
      <c r="G566" s="9"/>
      <c r="H566" s="10"/>
      <c r="I566" s="10"/>
      <c r="J566" s="10"/>
      <c r="K566" s="10"/>
      <c r="L566" s="10"/>
      <c r="M566" s="10"/>
      <c r="N566" s="10"/>
      <c r="O566" s="10"/>
      <c r="P566" s="10"/>
      <c r="Q566" s="10"/>
      <c r="R566" s="10"/>
      <c r="S566" s="10"/>
      <c r="T566" s="10"/>
      <c r="U566" s="10"/>
      <c r="V566" s="10"/>
      <c r="W566" s="10"/>
      <c r="X566" s="10"/>
      <c r="Y566" s="10"/>
      <c r="Z566" s="10"/>
      <c r="AA566" s="10"/>
      <c r="AB566" s="10"/>
      <c r="AC566" s="10"/>
    </row>
    <row r="567" spans="1:29" ht="12">
      <c r="A567" s="16"/>
      <c r="B567" s="10"/>
      <c r="C567" s="10"/>
      <c r="D567" s="10"/>
      <c r="E567" s="10"/>
      <c r="F567" s="10"/>
      <c r="G567" s="9"/>
      <c r="H567" s="10"/>
      <c r="I567" s="10"/>
      <c r="J567" s="10"/>
      <c r="K567" s="10"/>
      <c r="L567" s="10"/>
      <c r="M567" s="10"/>
      <c r="N567" s="10"/>
      <c r="O567" s="10"/>
      <c r="P567" s="10"/>
      <c r="Q567" s="10"/>
      <c r="R567" s="10"/>
      <c r="S567" s="10"/>
      <c r="T567" s="10"/>
      <c r="U567" s="10"/>
      <c r="V567" s="10"/>
      <c r="W567" s="10"/>
      <c r="X567" s="10"/>
      <c r="Y567" s="10"/>
      <c r="Z567" s="10"/>
      <c r="AA567" s="10"/>
      <c r="AB567" s="10"/>
      <c r="AC567" s="10"/>
    </row>
    <row r="568" spans="1:29" ht="12">
      <c r="A568" s="16"/>
      <c r="B568" s="10"/>
      <c r="C568" s="10"/>
      <c r="D568" s="10"/>
      <c r="E568" s="10"/>
      <c r="F568" s="10"/>
      <c r="G568" s="9"/>
      <c r="H568" s="10"/>
      <c r="I568" s="10"/>
      <c r="J568" s="10"/>
      <c r="K568" s="10"/>
      <c r="L568" s="10"/>
      <c r="M568" s="10"/>
      <c r="N568" s="10"/>
      <c r="O568" s="10"/>
      <c r="P568" s="10"/>
      <c r="Q568" s="10"/>
      <c r="R568" s="10"/>
      <c r="S568" s="10"/>
      <c r="T568" s="10"/>
      <c r="U568" s="10"/>
      <c r="V568" s="10"/>
      <c r="W568" s="10"/>
      <c r="X568" s="10"/>
      <c r="Y568" s="10"/>
      <c r="Z568" s="10"/>
      <c r="AA568" s="10"/>
      <c r="AB568" s="10"/>
      <c r="AC568" s="10"/>
    </row>
    <row r="569" spans="1:29" ht="12">
      <c r="A569" s="16"/>
      <c r="B569" s="10"/>
      <c r="C569" s="10"/>
      <c r="D569" s="10"/>
      <c r="E569" s="10"/>
      <c r="F569" s="10"/>
      <c r="G569" s="9"/>
      <c r="H569" s="10"/>
      <c r="I569" s="10"/>
      <c r="J569" s="10"/>
      <c r="K569" s="10"/>
      <c r="L569" s="10"/>
      <c r="M569" s="10"/>
      <c r="N569" s="10"/>
      <c r="O569" s="10"/>
      <c r="P569" s="10"/>
      <c r="Q569" s="10"/>
      <c r="R569" s="10"/>
      <c r="S569" s="10"/>
      <c r="T569" s="10"/>
      <c r="U569" s="10"/>
      <c r="V569" s="10"/>
      <c r="W569" s="10"/>
      <c r="X569" s="10"/>
      <c r="Y569" s="10"/>
      <c r="Z569" s="10"/>
      <c r="AA569" s="10"/>
      <c r="AB569" s="10"/>
      <c r="AC569" s="10"/>
    </row>
    <row r="570" spans="1:29" ht="12">
      <c r="A570" s="16"/>
      <c r="B570" s="10"/>
      <c r="C570" s="10"/>
      <c r="D570" s="10"/>
      <c r="E570" s="10"/>
      <c r="F570" s="10"/>
      <c r="G570" s="9"/>
      <c r="H570" s="10"/>
      <c r="I570" s="10"/>
      <c r="J570" s="10"/>
      <c r="K570" s="10"/>
      <c r="L570" s="10"/>
      <c r="M570" s="10"/>
      <c r="N570" s="10"/>
      <c r="O570" s="10"/>
      <c r="P570" s="10"/>
      <c r="Q570" s="10"/>
      <c r="R570" s="10"/>
      <c r="S570" s="10"/>
      <c r="T570" s="10"/>
      <c r="U570" s="10"/>
      <c r="V570" s="10"/>
      <c r="W570" s="10"/>
      <c r="X570" s="10"/>
      <c r="Y570" s="10"/>
      <c r="Z570" s="10"/>
      <c r="AA570" s="10"/>
      <c r="AB570" s="10"/>
      <c r="AC570" s="10"/>
    </row>
    <row r="571" spans="1:29" ht="12">
      <c r="A571" s="16"/>
      <c r="B571" s="10"/>
      <c r="C571" s="10"/>
      <c r="D571" s="10"/>
      <c r="E571" s="10"/>
      <c r="F571" s="10"/>
      <c r="G571" s="9"/>
      <c r="H571" s="10"/>
      <c r="I571" s="10"/>
      <c r="J571" s="10"/>
      <c r="K571" s="10"/>
      <c r="L571" s="10"/>
      <c r="M571" s="10"/>
      <c r="N571" s="10"/>
      <c r="O571" s="10"/>
      <c r="P571" s="10"/>
      <c r="Q571" s="10"/>
      <c r="R571" s="10"/>
      <c r="S571" s="10"/>
      <c r="T571" s="10"/>
      <c r="U571" s="10"/>
      <c r="V571" s="10"/>
      <c r="W571" s="10"/>
      <c r="X571" s="10"/>
      <c r="Y571" s="10"/>
      <c r="Z571" s="10"/>
      <c r="AA571" s="10"/>
      <c r="AB571" s="10"/>
      <c r="AC571" s="10"/>
    </row>
    <row r="572" spans="1:29" ht="12">
      <c r="A572" s="16"/>
      <c r="B572" s="10"/>
      <c r="C572" s="10"/>
      <c r="D572" s="10"/>
      <c r="E572" s="10"/>
      <c r="F572" s="10"/>
      <c r="G572" s="9"/>
      <c r="H572" s="10"/>
      <c r="I572" s="10"/>
      <c r="J572" s="10"/>
      <c r="K572" s="10"/>
      <c r="L572" s="10"/>
      <c r="M572" s="10"/>
      <c r="N572" s="10"/>
      <c r="O572" s="10"/>
      <c r="P572" s="10"/>
      <c r="Q572" s="10"/>
      <c r="R572" s="10"/>
      <c r="S572" s="10"/>
      <c r="T572" s="10"/>
      <c r="U572" s="10"/>
      <c r="V572" s="10"/>
      <c r="W572" s="10"/>
      <c r="X572" s="10"/>
      <c r="Y572" s="10"/>
      <c r="Z572" s="10"/>
      <c r="AA572" s="10"/>
      <c r="AB572" s="10"/>
      <c r="AC572" s="10"/>
    </row>
    <row r="573" spans="1:29" ht="12">
      <c r="A573" s="16"/>
      <c r="B573" s="10"/>
      <c r="C573" s="10"/>
      <c r="D573" s="10"/>
      <c r="E573" s="10"/>
      <c r="F573" s="10"/>
      <c r="G573" s="9"/>
      <c r="H573" s="10"/>
      <c r="I573" s="10"/>
      <c r="J573" s="10"/>
      <c r="K573" s="10"/>
      <c r="L573" s="10"/>
      <c r="M573" s="10"/>
      <c r="N573" s="10"/>
      <c r="O573" s="10"/>
      <c r="P573" s="10"/>
      <c r="Q573" s="10"/>
      <c r="R573" s="10"/>
      <c r="S573" s="10"/>
      <c r="T573" s="10"/>
      <c r="U573" s="10"/>
      <c r="V573" s="10"/>
      <c r="W573" s="10"/>
      <c r="X573" s="10"/>
      <c r="Y573" s="10"/>
      <c r="Z573" s="10"/>
      <c r="AA573" s="10"/>
      <c r="AB573" s="10"/>
      <c r="AC573" s="10"/>
    </row>
    <row r="574" spans="1:29" ht="12">
      <c r="A574" s="16"/>
      <c r="B574" s="10"/>
      <c r="C574" s="10"/>
      <c r="D574" s="10"/>
      <c r="E574" s="10"/>
      <c r="F574" s="10"/>
      <c r="G574" s="9"/>
      <c r="H574" s="10"/>
      <c r="I574" s="10"/>
      <c r="J574" s="10"/>
      <c r="K574" s="10"/>
      <c r="L574" s="10"/>
      <c r="M574" s="10"/>
      <c r="N574" s="10"/>
      <c r="O574" s="10"/>
      <c r="P574" s="10"/>
      <c r="Q574" s="10"/>
      <c r="R574" s="10"/>
      <c r="S574" s="10"/>
      <c r="T574" s="10"/>
      <c r="U574" s="10"/>
      <c r="V574" s="10"/>
      <c r="W574" s="10"/>
      <c r="X574" s="10"/>
      <c r="Y574" s="10"/>
      <c r="Z574" s="10"/>
      <c r="AA574" s="10"/>
      <c r="AB574" s="10"/>
      <c r="AC574" s="10"/>
    </row>
    <row r="575" spans="1:29" ht="12">
      <c r="A575" s="16"/>
      <c r="B575" s="10"/>
      <c r="C575" s="10"/>
      <c r="D575" s="10"/>
      <c r="E575" s="10"/>
      <c r="F575" s="10"/>
      <c r="G575" s="9"/>
      <c r="H575" s="10"/>
      <c r="I575" s="10"/>
      <c r="J575" s="10"/>
      <c r="K575" s="10"/>
      <c r="L575" s="10"/>
      <c r="M575" s="10"/>
      <c r="N575" s="10"/>
      <c r="O575" s="10"/>
      <c r="P575" s="10"/>
      <c r="Q575" s="10"/>
      <c r="R575" s="10"/>
      <c r="S575" s="10"/>
      <c r="T575" s="10"/>
      <c r="U575" s="10"/>
      <c r="V575" s="10"/>
      <c r="W575" s="10"/>
      <c r="X575" s="10"/>
      <c r="Y575" s="10"/>
      <c r="Z575" s="10"/>
      <c r="AA575" s="10"/>
      <c r="AB575" s="10"/>
      <c r="AC575" s="10"/>
    </row>
    <row r="576" spans="1:29" ht="12">
      <c r="A576" s="16"/>
      <c r="B576" s="10"/>
      <c r="C576" s="10"/>
      <c r="D576" s="10"/>
      <c r="E576" s="10"/>
      <c r="F576" s="10"/>
      <c r="G576" s="9"/>
      <c r="H576" s="10"/>
      <c r="I576" s="10"/>
      <c r="J576" s="10"/>
      <c r="K576" s="10"/>
      <c r="L576" s="10"/>
      <c r="M576" s="10"/>
      <c r="N576" s="10"/>
      <c r="O576" s="10"/>
      <c r="P576" s="10"/>
      <c r="Q576" s="10"/>
      <c r="R576" s="10"/>
      <c r="S576" s="10"/>
      <c r="T576" s="10"/>
      <c r="U576" s="10"/>
      <c r="V576" s="10"/>
      <c r="W576" s="10"/>
      <c r="X576" s="10"/>
      <c r="Y576" s="10"/>
      <c r="Z576" s="10"/>
      <c r="AA576" s="10"/>
      <c r="AB576" s="10"/>
      <c r="AC576" s="10"/>
    </row>
    <row r="577" spans="1:29" ht="12">
      <c r="A577" s="16"/>
      <c r="B577" s="10"/>
      <c r="C577" s="10"/>
      <c r="D577" s="10"/>
      <c r="E577" s="10"/>
      <c r="F577" s="10"/>
      <c r="G577" s="9"/>
      <c r="H577" s="10"/>
      <c r="I577" s="10"/>
      <c r="J577" s="10"/>
      <c r="K577" s="10"/>
      <c r="L577" s="10"/>
      <c r="M577" s="10"/>
      <c r="N577" s="10"/>
      <c r="O577" s="10"/>
      <c r="P577" s="10"/>
      <c r="Q577" s="10"/>
      <c r="R577" s="10"/>
      <c r="S577" s="10"/>
      <c r="T577" s="10"/>
      <c r="U577" s="10"/>
      <c r="V577" s="10"/>
      <c r="W577" s="10"/>
      <c r="X577" s="10"/>
      <c r="Y577" s="10"/>
      <c r="Z577" s="10"/>
      <c r="AA577" s="10"/>
      <c r="AB577" s="10"/>
      <c r="AC577" s="10"/>
    </row>
    <row r="578" spans="1:29" ht="12">
      <c r="A578" s="16"/>
      <c r="B578" s="10"/>
      <c r="C578" s="10"/>
      <c r="D578" s="10"/>
      <c r="E578" s="10"/>
      <c r="F578" s="10"/>
      <c r="G578" s="9"/>
      <c r="H578" s="10"/>
      <c r="I578" s="10"/>
      <c r="J578" s="10"/>
      <c r="K578" s="10"/>
      <c r="L578" s="10"/>
      <c r="M578" s="10"/>
      <c r="N578" s="10"/>
      <c r="O578" s="10"/>
      <c r="P578" s="10"/>
      <c r="Q578" s="10"/>
      <c r="R578" s="10"/>
      <c r="S578" s="10"/>
      <c r="T578" s="10"/>
      <c r="U578" s="10"/>
      <c r="V578" s="10"/>
      <c r="W578" s="10"/>
      <c r="X578" s="10"/>
      <c r="Y578" s="10"/>
      <c r="Z578" s="10"/>
      <c r="AA578" s="10"/>
      <c r="AB578" s="10"/>
      <c r="AC578" s="10"/>
    </row>
    <row r="579" spans="1:29" ht="12">
      <c r="A579" s="16"/>
      <c r="B579" s="10"/>
      <c r="C579" s="10"/>
      <c r="D579" s="10"/>
      <c r="E579" s="10"/>
      <c r="F579" s="10"/>
      <c r="G579" s="9"/>
      <c r="H579" s="10"/>
      <c r="I579" s="10"/>
      <c r="J579" s="10"/>
      <c r="K579" s="10"/>
      <c r="L579" s="10"/>
      <c r="M579" s="10"/>
      <c r="N579" s="10"/>
      <c r="O579" s="10"/>
      <c r="P579" s="10"/>
      <c r="Q579" s="10"/>
      <c r="R579" s="10"/>
      <c r="S579" s="10"/>
      <c r="T579" s="10"/>
      <c r="U579" s="10"/>
      <c r="V579" s="10"/>
      <c r="W579" s="10"/>
      <c r="X579" s="10"/>
      <c r="Y579" s="10"/>
      <c r="Z579" s="10"/>
      <c r="AA579" s="10"/>
      <c r="AB579" s="10"/>
      <c r="AC579" s="10"/>
    </row>
    <row r="580" spans="1:29" ht="12">
      <c r="A580" s="16"/>
      <c r="B580" s="10"/>
      <c r="C580" s="10"/>
      <c r="D580" s="10"/>
      <c r="E580" s="10"/>
      <c r="F580" s="10"/>
      <c r="G580" s="9"/>
      <c r="H580" s="10"/>
      <c r="I580" s="10"/>
      <c r="J580" s="10"/>
      <c r="K580" s="10"/>
      <c r="L580" s="10"/>
      <c r="M580" s="10"/>
      <c r="N580" s="10"/>
      <c r="O580" s="10"/>
      <c r="P580" s="10"/>
      <c r="Q580" s="10"/>
      <c r="R580" s="10"/>
      <c r="S580" s="10"/>
      <c r="T580" s="10"/>
      <c r="U580" s="10"/>
      <c r="V580" s="10"/>
      <c r="W580" s="10"/>
      <c r="X580" s="10"/>
      <c r="Y580" s="10"/>
      <c r="Z580" s="10"/>
      <c r="AA580" s="10"/>
      <c r="AB580" s="10"/>
      <c r="AC580" s="10"/>
    </row>
    <row r="581" spans="1:29" ht="12">
      <c r="A581" s="16"/>
      <c r="B581" s="10"/>
      <c r="C581" s="10"/>
      <c r="D581" s="10"/>
      <c r="E581" s="10"/>
      <c r="F581" s="10"/>
      <c r="G581" s="9"/>
      <c r="H581" s="10"/>
      <c r="I581" s="10"/>
      <c r="J581" s="10"/>
      <c r="K581" s="10"/>
      <c r="L581" s="10"/>
      <c r="M581" s="10"/>
      <c r="N581" s="10"/>
      <c r="O581" s="10"/>
      <c r="P581" s="10"/>
      <c r="Q581" s="10"/>
      <c r="R581" s="10"/>
      <c r="S581" s="10"/>
      <c r="T581" s="10"/>
      <c r="U581" s="10"/>
      <c r="V581" s="10"/>
      <c r="W581" s="10"/>
      <c r="X581" s="10"/>
      <c r="Y581" s="10"/>
      <c r="Z581" s="10"/>
      <c r="AA581" s="10"/>
      <c r="AB581" s="10"/>
      <c r="AC581" s="10"/>
    </row>
    <row r="582" spans="1:29" ht="12">
      <c r="A582" s="16"/>
      <c r="B582" s="10"/>
      <c r="C582" s="10"/>
      <c r="D582" s="10"/>
      <c r="E582" s="10"/>
      <c r="F582" s="10"/>
      <c r="G582" s="9"/>
      <c r="H582" s="10"/>
      <c r="I582" s="10"/>
      <c r="J582" s="10"/>
      <c r="K582" s="10"/>
      <c r="L582" s="10"/>
      <c r="M582" s="10"/>
      <c r="N582" s="10"/>
      <c r="O582" s="10"/>
      <c r="P582" s="10"/>
      <c r="Q582" s="10"/>
      <c r="R582" s="10"/>
      <c r="S582" s="10"/>
      <c r="T582" s="10"/>
      <c r="U582" s="10"/>
      <c r="V582" s="10"/>
      <c r="W582" s="10"/>
      <c r="X582" s="10"/>
      <c r="Y582" s="10"/>
      <c r="Z582" s="10"/>
      <c r="AA582" s="10"/>
      <c r="AB582" s="10"/>
      <c r="AC582" s="10"/>
    </row>
    <row r="583" spans="1:29" ht="12">
      <c r="A583" s="16"/>
      <c r="B583" s="10"/>
      <c r="C583" s="10"/>
      <c r="D583" s="10"/>
      <c r="E583" s="10"/>
      <c r="F583" s="10"/>
      <c r="G583" s="9"/>
      <c r="H583" s="10"/>
      <c r="I583" s="10"/>
      <c r="J583" s="10"/>
      <c r="K583" s="10"/>
      <c r="L583" s="10"/>
      <c r="M583" s="10"/>
      <c r="N583" s="10"/>
      <c r="O583" s="10"/>
      <c r="P583" s="10"/>
      <c r="Q583" s="10"/>
      <c r="R583" s="10"/>
      <c r="S583" s="10"/>
      <c r="T583" s="10"/>
      <c r="U583" s="10"/>
      <c r="V583" s="10"/>
      <c r="W583" s="10"/>
      <c r="X583" s="10"/>
      <c r="Y583" s="10"/>
      <c r="Z583" s="10"/>
      <c r="AA583" s="10"/>
      <c r="AB583" s="10"/>
      <c r="AC583" s="10"/>
    </row>
    <row r="584" spans="1:29" ht="12">
      <c r="A584" s="16"/>
      <c r="B584" s="10"/>
      <c r="C584" s="10"/>
      <c r="D584" s="10"/>
      <c r="E584" s="10"/>
      <c r="F584" s="10"/>
      <c r="G584" s="9"/>
      <c r="H584" s="10"/>
      <c r="I584" s="10"/>
      <c r="J584" s="10"/>
      <c r="K584" s="10"/>
      <c r="L584" s="10"/>
      <c r="M584" s="10"/>
      <c r="N584" s="10"/>
      <c r="O584" s="10"/>
      <c r="P584" s="10"/>
      <c r="Q584" s="10"/>
      <c r="R584" s="10"/>
      <c r="S584" s="10"/>
      <c r="T584" s="10"/>
      <c r="U584" s="10"/>
      <c r="V584" s="10"/>
      <c r="W584" s="10"/>
      <c r="X584" s="10"/>
      <c r="Y584" s="10"/>
      <c r="Z584" s="10"/>
      <c r="AA584" s="10"/>
      <c r="AB584" s="10"/>
      <c r="AC584" s="10"/>
    </row>
    <row r="585" spans="1:29" ht="12">
      <c r="A585" s="16"/>
      <c r="B585" s="10"/>
      <c r="C585" s="10"/>
      <c r="D585" s="10"/>
      <c r="E585" s="10"/>
      <c r="F585" s="10"/>
      <c r="G585" s="9"/>
      <c r="H585" s="10"/>
      <c r="I585" s="10"/>
      <c r="J585" s="10"/>
      <c r="K585" s="10"/>
      <c r="L585" s="10"/>
      <c r="M585" s="10"/>
      <c r="N585" s="10"/>
      <c r="O585" s="10"/>
      <c r="P585" s="10"/>
      <c r="Q585" s="10"/>
      <c r="R585" s="10"/>
      <c r="S585" s="10"/>
      <c r="T585" s="10"/>
      <c r="U585" s="10"/>
      <c r="V585" s="10"/>
      <c r="W585" s="10"/>
      <c r="X585" s="10"/>
      <c r="Y585" s="10"/>
      <c r="Z585" s="10"/>
      <c r="AA585" s="10"/>
      <c r="AB585" s="10"/>
      <c r="AC585" s="10"/>
    </row>
    <row r="586" spans="1:29" ht="12">
      <c r="A586" s="16"/>
      <c r="B586" s="10"/>
      <c r="C586" s="10"/>
      <c r="D586" s="10"/>
      <c r="E586" s="10"/>
      <c r="F586" s="10"/>
      <c r="G586" s="9"/>
      <c r="H586" s="10"/>
      <c r="I586" s="10"/>
      <c r="J586" s="10"/>
      <c r="K586" s="10"/>
      <c r="L586" s="10"/>
      <c r="M586" s="10"/>
      <c r="N586" s="10"/>
      <c r="O586" s="10"/>
      <c r="P586" s="10"/>
      <c r="Q586" s="10"/>
      <c r="R586" s="10"/>
      <c r="S586" s="10"/>
      <c r="T586" s="10"/>
      <c r="U586" s="10"/>
      <c r="V586" s="10"/>
      <c r="W586" s="10"/>
      <c r="X586" s="10"/>
      <c r="Y586" s="10"/>
      <c r="Z586" s="10"/>
      <c r="AA586" s="10"/>
      <c r="AB586" s="10"/>
      <c r="AC586" s="10"/>
    </row>
    <row r="587" spans="1:29" ht="12">
      <c r="A587" s="16"/>
      <c r="B587" s="10"/>
      <c r="C587" s="10"/>
      <c r="D587" s="10"/>
      <c r="E587" s="10"/>
      <c r="F587" s="10"/>
      <c r="G587" s="9"/>
      <c r="H587" s="10"/>
      <c r="I587" s="10"/>
      <c r="J587" s="10"/>
      <c r="K587" s="10"/>
      <c r="L587" s="10"/>
      <c r="M587" s="10"/>
      <c r="N587" s="10"/>
      <c r="O587" s="10"/>
      <c r="P587" s="10"/>
      <c r="Q587" s="10"/>
      <c r="R587" s="10"/>
      <c r="S587" s="10"/>
      <c r="T587" s="10"/>
      <c r="U587" s="10"/>
      <c r="V587" s="10"/>
      <c r="W587" s="10"/>
      <c r="X587" s="10"/>
      <c r="Y587" s="10"/>
      <c r="Z587" s="10"/>
      <c r="AA587" s="10"/>
      <c r="AB587" s="10"/>
      <c r="AC587" s="10"/>
    </row>
    <row r="588" spans="1:29" ht="12">
      <c r="A588" s="16"/>
      <c r="B588" s="10"/>
      <c r="C588" s="10"/>
      <c r="D588" s="10"/>
      <c r="E588" s="10"/>
      <c r="F588" s="10"/>
      <c r="G588" s="9"/>
      <c r="H588" s="10"/>
      <c r="I588" s="10"/>
      <c r="J588" s="10"/>
      <c r="K588" s="10"/>
      <c r="L588" s="10"/>
      <c r="M588" s="10"/>
      <c r="N588" s="10"/>
      <c r="O588" s="10"/>
      <c r="P588" s="10"/>
      <c r="Q588" s="10"/>
      <c r="R588" s="10"/>
      <c r="S588" s="10"/>
      <c r="T588" s="10"/>
      <c r="U588" s="10"/>
      <c r="V588" s="10"/>
      <c r="W588" s="10"/>
      <c r="X588" s="10"/>
      <c r="Y588" s="10"/>
      <c r="Z588" s="10"/>
      <c r="AA588" s="10"/>
      <c r="AB588" s="10"/>
      <c r="AC588" s="10"/>
    </row>
    <row r="589" spans="1:29" ht="12">
      <c r="A589" s="16"/>
      <c r="B589" s="10"/>
      <c r="C589" s="10"/>
      <c r="D589" s="10"/>
      <c r="E589" s="10"/>
      <c r="F589" s="10"/>
      <c r="G589" s="9"/>
      <c r="H589" s="10"/>
      <c r="I589" s="10"/>
      <c r="J589" s="10"/>
      <c r="K589" s="10"/>
      <c r="L589" s="10"/>
      <c r="M589" s="10"/>
      <c r="N589" s="10"/>
      <c r="O589" s="10"/>
      <c r="P589" s="10"/>
      <c r="Q589" s="10"/>
      <c r="R589" s="10"/>
      <c r="S589" s="10"/>
      <c r="T589" s="10"/>
      <c r="U589" s="10"/>
      <c r="V589" s="10"/>
      <c r="W589" s="10"/>
      <c r="X589" s="10"/>
      <c r="Y589" s="10"/>
      <c r="Z589" s="10"/>
      <c r="AA589" s="10"/>
      <c r="AB589" s="10"/>
      <c r="AC589" s="10"/>
    </row>
    <row r="590" spans="1:29" ht="12">
      <c r="A590" s="16"/>
      <c r="B590" s="10"/>
      <c r="C590" s="10"/>
      <c r="D590" s="10"/>
      <c r="E590" s="10"/>
      <c r="F590" s="10"/>
      <c r="G590" s="9"/>
      <c r="H590" s="10"/>
      <c r="I590" s="10"/>
      <c r="J590" s="10"/>
      <c r="K590" s="10"/>
      <c r="L590" s="10"/>
      <c r="M590" s="10"/>
      <c r="N590" s="10"/>
      <c r="O590" s="10"/>
      <c r="P590" s="10"/>
      <c r="Q590" s="10"/>
      <c r="R590" s="10"/>
      <c r="S590" s="10"/>
      <c r="T590" s="10"/>
      <c r="U590" s="10"/>
      <c r="V590" s="10"/>
      <c r="W590" s="10"/>
      <c r="X590" s="10"/>
      <c r="Y590" s="10"/>
      <c r="Z590" s="10"/>
      <c r="AA590" s="10"/>
      <c r="AB590" s="10"/>
      <c r="AC590" s="10"/>
    </row>
    <row r="591" spans="1:29" ht="12">
      <c r="A591" s="16"/>
      <c r="B591" s="10"/>
      <c r="C591" s="10"/>
      <c r="D591" s="10"/>
      <c r="E591" s="10"/>
      <c r="F591" s="10"/>
      <c r="G591" s="9"/>
      <c r="H591" s="10"/>
      <c r="I591" s="10"/>
      <c r="J591" s="10"/>
      <c r="K591" s="10"/>
      <c r="L591" s="10"/>
      <c r="M591" s="10"/>
      <c r="N591" s="10"/>
      <c r="O591" s="10"/>
      <c r="P591" s="10"/>
      <c r="Q591" s="10"/>
      <c r="R591" s="10"/>
      <c r="S591" s="10"/>
      <c r="T591" s="10"/>
      <c r="U591" s="10"/>
      <c r="V591" s="10"/>
      <c r="W591" s="10"/>
      <c r="X591" s="10"/>
      <c r="Y591" s="10"/>
      <c r="Z591" s="10"/>
      <c r="AA591" s="10"/>
      <c r="AB591" s="10"/>
      <c r="AC591" s="10"/>
    </row>
    <row r="592" spans="1:29" ht="12">
      <c r="A592" s="16"/>
      <c r="B592" s="10"/>
      <c r="C592" s="10"/>
      <c r="D592" s="10"/>
      <c r="E592" s="10"/>
      <c r="F592" s="10"/>
      <c r="G592" s="9"/>
      <c r="H592" s="10"/>
      <c r="I592" s="10"/>
      <c r="J592" s="10"/>
      <c r="K592" s="10"/>
      <c r="L592" s="10"/>
      <c r="M592" s="10"/>
      <c r="N592" s="10"/>
      <c r="O592" s="10"/>
      <c r="P592" s="10"/>
      <c r="Q592" s="10"/>
      <c r="R592" s="10"/>
      <c r="S592" s="10"/>
      <c r="T592" s="10"/>
      <c r="U592" s="10"/>
      <c r="V592" s="10"/>
      <c r="W592" s="10"/>
      <c r="X592" s="10"/>
      <c r="Y592" s="10"/>
      <c r="Z592" s="10"/>
      <c r="AA592" s="10"/>
      <c r="AB592" s="10"/>
      <c r="AC592" s="10"/>
    </row>
    <row r="593" spans="1:29" ht="12">
      <c r="A593" s="16"/>
      <c r="B593" s="10"/>
      <c r="C593" s="10"/>
      <c r="D593" s="10"/>
      <c r="E593" s="10"/>
      <c r="F593" s="10"/>
      <c r="G593" s="9"/>
      <c r="H593" s="10"/>
      <c r="I593" s="10"/>
      <c r="J593" s="10"/>
      <c r="K593" s="10"/>
      <c r="L593" s="10"/>
      <c r="M593" s="10"/>
      <c r="N593" s="10"/>
      <c r="O593" s="10"/>
      <c r="P593" s="10"/>
      <c r="Q593" s="10"/>
      <c r="R593" s="10"/>
      <c r="S593" s="10"/>
      <c r="T593" s="10"/>
      <c r="U593" s="10"/>
      <c r="V593" s="10"/>
      <c r="W593" s="10"/>
      <c r="X593" s="10"/>
      <c r="Y593" s="10"/>
      <c r="Z593" s="10"/>
      <c r="AA593" s="10"/>
      <c r="AB593" s="10"/>
      <c r="AC593" s="10"/>
    </row>
    <row r="594" spans="1:29" ht="12">
      <c r="A594" s="16"/>
      <c r="B594" s="10"/>
      <c r="C594" s="10"/>
      <c r="D594" s="10"/>
      <c r="E594" s="10"/>
      <c r="F594" s="10"/>
      <c r="G594" s="9"/>
      <c r="H594" s="10"/>
      <c r="I594" s="10"/>
      <c r="J594" s="10"/>
      <c r="K594" s="10"/>
      <c r="L594" s="10"/>
      <c r="M594" s="10"/>
      <c r="N594" s="10"/>
      <c r="O594" s="10"/>
      <c r="P594" s="10"/>
      <c r="Q594" s="10"/>
      <c r="R594" s="10"/>
      <c r="S594" s="10"/>
      <c r="T594" s="10"/>
      <c r="U594" s="10"/>
      <c r="V594" s="10"/>
      <c r="W594" s="10"/>
      <c r="X594" s="10"/>
      <c r="Y594" s="10"/>
      <c r="Z594" s="10"/>
      <c r="AA594" s="10"/>
      <c r="AB594" s="10"/>
      <c r="AC594" s="10"/>
    </row>
    <row r="595" spans="1:29" ht="12">
      <c r="A595" s="16"/>
      <c r="B595" s="10"/>
      <c r="C595" s="10"/>
      <c r="D595" s="10"/>
      <c r="E595" s="10"/>
      <c r="F595" s="10"/>
      <c r="G595" s="9"/>
      <c r="H595" s="10"/>
      <c r="I595" s="10"/>
      <c r="J595" s="10"/>
      <c r="K595" s="10"/>
      <c r="L595" s="10"/>
      <c r="M595" s="10"/>
      <c r="N595" s="10"/>
      <c r="O595" s="10"/>
      <c r="P595" s="10"/>
      <c r="Q595" s="10"/>
      <c r="R595" s="10"/>
      <c r="S595" s="10"/>
      <c r="T595" s="10"/>
      <c r="U595" s="10"/>
      <c r="V595" s="10"/>
      <c r="W595" s="10"/>
      <c r="X595" s="10"/>
      <c r="Y595" s="10"/>
      <c r="Z595" s="10"/>
      <c r="AA595" s="10"/>
      <c r="AB595" s="10"/>
      <c r="AC595" s="10"/>
    </row>
    <row r="596" spans="1:29" ht="12">
      <c r="A596" s="16"/>
      <c r="B596" s="10"/>
      <c r="C596" s="10"/>
      <c r="D596" s="10"/>
      <c r="E596" s="10"/>
      <c r="F596" s="10"/>
      <c r="G596" s="9"/>
      <c r="H596" s="10"/>
      <c r="I596" s="10"/>
      <c r="J596" s="10"/>
      <c r="K596" s="10"/>
      <c r="L596" s="10"/>
      <c r="M596" s="10"/>
      <c r="N596" s="10"/>
      <c r="O596" s="10"/>
      <c r="P596" s="10"/>
      <c r="Q596" s="10"/>
      <c r="R596" s="10"/>
      <c r="S596" s="10"/>
      <c r="T596" s="10"/>
      <c r="U596" s="10"/>
      <c r="V596" s="10"/>
      <c r="W596" s="10"/>
      <c r="X596" s="10"/>
      <c r="Y596" s="10"/>
      <c r="Z596" s="10"/>
      <c r="AA596" s="10"/>
      <c r="AB596" s="10"/>
      <c r="AC596" s="10"/>
    </row>
    <row r="597" spans="1:29" ht="12">
      <c r="A597" s="16"/>
      <c r="B597" s="10"/>
      <c r="C597" s="10"/>
      <c r="D597" s="10"/>
      <c r="E597" s="10"/>
      <c r="F597" s="10"/>
      <c r="G597" s="9"/>
      <c r="H597" s="10"/>
      <c r="I597" s="10"/>
      <c r="J597" s="10"/>
      <c r="K597" s="10"/>
      <c r="L597" s="10"/>
      <c r="M597" s="10"/>
      <c r="N597" s="10"/>
      <c r="O597" s="10"/>
      <c r="P597" s="10"/>
      <c r="Q597" s="10"/>
      <c r="R597" s="10"/>
      <c r="S597" s="10"/>
      <c r="T597" s="10"/>
      <c r="U597" s="10"/>
      <c r="V597" s="10"/>
      <c r="W597" s="10"/>
      <c r="X597" s="10"/>
      <c r="Y597" s="10"/>
      <c r="Z597" s="10"/>
      <c r="AA597" s="10"/>
      <c r="AB597" s="10"/>
      <c r="AC597" s="10"/>
    </row>
    <row r="598" spans="1:29" ht="12">
      <c r="A598" s="16"/>
      <c r="B598" s="10"/>
      <c r="C598" s="10"/>
      <c r="D598" s="10"/>
      <c r="E598" s="10"/>
      <c r="F598" s="10"/>
      <c r="G598" s="9"/>
      <c r="H598" s="10"/>
      <c r="I598" s="10"/>
      <c r="J598" s="10"/>
      <c r="K598" s="10"/>
      <c r="L598" s="10"/>
      <c r="M598" s="10"/>
      <c r="N598" s="10"/>
      <c r="O598" s="10"/>
      <c r="P598" s="10"/>
      <c r="Q598" s="10"/>
      <c r="R598" s="10"/>
      <c r="S598" s="10"/>
      <c r="T598" s="10"/>
      <c r="U598" s="10"/>
      <c r="V598" s="10"/>
      <c r="W598" s="10"/>
      <c r="X598" s="10"/>
      <c r="Y598" s="10"/>
      <c r="Z598" s="10"/>
      <c r="AA598" s="10"/>
      <c r="AB598" s="10"/>
      <c r="AC598" s="10"/>
    </row>
    <row r="599" spans="1:29" ht="12">
      <c r="A599" s="16"/>
      <c r="B599" s="10"/>
      <c r="C599" s="10"/>
      <c r="D599" s="10"/>
      <c r="E599" s="10"/>
      <c r="F599" s="10"/>
      <c r="G599" s="9"/>
      <c r="H599" s="10"/>
      <c r="I599" s="10"/>
      <c r="J599" s="10"/>
      <c r="K599" s="10"/>
      <c r="L599" s="10"/>
      <c r="M599" s="10"/>
      <c r="N599" s="10"/>
      <c r="O599" s="10"/>
      <c r="P599" s="10"/>
      <c r="Q599" s="10"/>
      <c r="R599" s="10"/>
      <c r="S599" s="10"/>
      <c r="T599" s="10"/>
      <c r="U599" s="10"/>
      <c r="V599" s="10"/>
      <c r="W599" s="10"/>
      <c r="X599" s="10"/>
      <c r="Y599" s="10"/>
      <c r="Z599" s="10"/>
      <c r="AA599" s="10"/>
      <c r="AB599" s="10"/>
      <c r="AC599" s="10"/>
    </row>
    <row r="600" spans="1:29" ht="12">
      <c r="A600" s="16"/>
      <c r="B600" s="10"/>
      <c r="C600" s="10"/>
      <c r="D600" s="10"/>
      <c r="E600" s="10"/>
      <c r="F600" s="10"/>
      <c r="G600" s="9"/>
      <c r="H600" s="10"/>
      <c r="I600" s="10"/>
      <c r="J600" s="10"/>
      <c r="K600" s="10"/>
      <c r="L600" s="10"/>
      <c r="M600" s="10"/>
      <c r="N600" s="10"/>
      <c r="O600" s="10"/>
      <c r="P600" s="10"/>
      <c r="Q600" s="10"/>
      <c r="R600" s="10"/>
      <c r="S600" s="10"/>
      <c r="T600" s="10"/>
      <c r="U600" s="10"/>
      <c r="V600" s="10"/>
      <c r="W600" s="10"/>
      <c r="X600" s="10"/>
      <c r="Y600" s="10"/>
      <c r="Z600" s="10"/>
      <c r="AA600" s="10"/>
      <c r="AB600" s="10"/>
      <c r="AC600" s="10"/>
    </row>
    <row r="601" spans="1:29" ht="12">
      <c r="A601" s="16"/>
      <c r="B601" s="10"/>
      <c r="C601" s="10"/>
      <c r="D601" s="10"/>
      <c r="E601" s="10"/>
      <c r="F601" s="10"/>
      <c r="G601" s="9"/>
      <c r="H601" s="10"/>
      <c r="I601" s="10"/>
      <c r="J601" s="10"/>
      <c r="K601" s="10"/>
      <c r="L601" s="10"/>
      <c r="M601" s="10"/>
      <c r="N601" s="10"/>
      <c r="O601" s="10"/>
      <c r="P601" s="10"/>
      <c r="Q601" s="10"/>
      <c r="R601" s="10"/>
      <c r="S601" s="10"/>
      <c r="T601" s="10"/>
      <c r="U601" s="10"/>
      <c r="V601" s="10"/>
      <c r="W601" s="10"/>
      <c r="X601" s="10"/>
      <c r="Y601" s="10"/>
      <c r="Z601" s="10"/>
      <c r="AA601" s="10"/>
      <c r="AB601" s="10"/>
      <c r="AC601" s="10"/>
    </row>
    <row r="602" spans="1:29" ht="12">
      <c r="A602" s="16"/>
      <c r="B602" s="10"/>
      <c r="C602" s="10"/>
      <c r="D602" s="10"/>
      <c r="E602" s="10"/>
      <c r="F602" s="10"/>
      <c r="G602" s="9"/>
      <c r="H602" s="10"/>
      <c r="I602" s="10"/>
      <c r="J602" s="10"/>
      <c r="K602" s="10"/>
      <c r="L602" s="10"/>
      <c r="M602" s="10"/>
      <c r="N602" s="10"/>
      <c r="O602" s="10"/>
      <c r="P602" s="10"/>
      <c r="Q602" s="10"/>
      <c r="R602" s="10"/>
      <c r="S602" s="10"/>
      <c r="T602" s="10"/>
      <c r="U602" s="10"/>
      <c r="V602" s="10"/>
      <c r="W602" s="10"/>
      <c r="X602" s="10"/>
      <c r="Y602" s="10"/>
      <c r="Z602" s="10"/>
      <c r="AA602" s="10"/>
      <c r="AB602" s="10"/>
      <c r="AC602" s="10"/>
    </row>
    <row r="603" spans="1:29" ht="12">
      <c r="A603" s="16"/>
      <c r="B603" s="10"/>
      <c r="C603" s="10"/>
      <c r="D603" s="10"/>
      <c r="E603" s="10"/>
      <c r="F603" s="10"/>
      <c r="G603" s="9"/>
      <c r="H603" s="10"/>
      <c r="I603" s="10"/>
      <c r="J603" s="10"/>
      <c r="K603" s="10"/>
      <c r="L603" s="10"/>
      <c r="M603" s="10"/>
      <c r="N603" s="10"/>
      <c r="O603" s="10"/>
      <c r="P603" s="10"/>
      <c r="Q603" s="10"/>
      <c r="R603" s="10"/>
      <c r="S603" s="10"/>
      <c r="T603" s="10"/>
      <c r="U603" s="10"/>
      <c r="V603" s="10"/>
      <c r="W603" s="10"/>
      <c r="X603" s="10"/>
      <c r="Y603" s="10"/>
      <c r="Z603" s="10"/>
      <c r="AA603" s="10"/>
      <c r="AB603" s="10"/>
      <c r="AC603" s="10"/>
    </row>
    <row r="604" spans="1:29" ht="12">
      <c r="A604" s="16"/>
      <c r="B604" s="10"/>
      <c r="C604" s="10"/>
      <c r="D604" s="10"/>
      <c r="E604" s="10"/>
      <c r="F604" s="10"/>
      <c r="G604" s="9"/>
      <c r="H604" s="10"/>
      <c r="I604" s="10"/>
      <c r="J604" s="10"/>
      <c r="K604" s="10"/>
      <c r="L604" s="10"/>
      <c r="M604" s="10"/>
      <c r="N604" s="10"/>
      <c r="O604" s="10"/>
      <c r="P604" s="10"/>
      <c r="Q604" s="10"/>
      <c r="R604" s="10"/>
      <c r="S604" s="10"/>
      <c r="T604" s="10"/>
      <c r="U604" s="10"/>
      <c r="V604" s="10"/>
      <c r="W604" s="10"/>
      <c r="X604" s="10"/>
      <c r="Y604" s="10"/>
      <c r="Z604" s="10"/>
      <c r="AA604" s="10"/>
      <c r="AB604" s="10"/>
      <c r="AC604" s="10"/>
    </row>
    <row r="605" spans="1:29" ht="12">
      <c r="A605" s="16"/>
      <c r="B605" s="10"/>
      <c r="C605" s="10"/>
      <c r="D605" s="10"/>
      <c r="E605" s="10"/>
      <c r="F605" s="10"/>
      <c r="G605" s="9"/>
      <c r="H605" s="10"/>
      <c r="I605" s="10"/>
      <c r="J605" s="10"/>
      <c r="K605" s="10"/>
      <c r="L605" s="10"/>
      <c r="M605" s="10"/>
      <c r="N605" s="10"/>
      <c r="O605" s="10"/>
      <c r="P605" s="10"/>
      <c r="Q605" s="10"/>
      <c r="R605" s="10"/>
      <c r="S605" s="10"/>
      <c r="T605" s="10"/>
      <c r="U605" s="10"/>
      <c r="V605" s="10"/>
      <c r="W605" s="10"/>
      <c r="X605" s="10"/>
      <c r="Y605" s="10"/>
      <c r="Z605" s="10"/>
      <c r="AA605" s="10"/>
      <c r="AB605" s="10"/>
      <c r="AC605" s="10"/>
    </row>
    <row r="606" spans="1:29" ht="12">
      <c r="A606" s="16"/>
      <c r="B606" s="10"/>
      <c r="C606" s="10"/>
      <c r="D606" s="10"/>
      <c r="E606" s="10"/>
      <c r="F606" s="10"/>
      <c r="G606" s="9"/>
      <c r="H606" s="10"/>
      <c r="I606" s="10"/>
      <c r="J606" s="10"/>
      <c r="K606" s="10"/>
      <c r="L606" s="10"/>
      <c r="M606" s="10"/>
      <c r="N606" s="10"/>
      <c r="O606" s="10"/>
      <c r="P606" s="10"/>
      <c r="Q606" s="10"/>
      <c r="R606" s="10"/>
      <c r="S606" s="10"/>
      <c r="T606" s="10"/>
      <c r="U606" s="10"/>
      <c r="V606" s="10"/>
      <c r="W606" s="10"/>
      <c r="X606" s="10"/>
      <c r="Y606" s="10"/>
      <c r="Z606" s="10"/>
      <c r="AA606" s="10"/>
      <c r="AB606" s="10"/>
      <c r="AC606" s="10"/>
    </row>
    <row r="607" spans="1:29" ht="12">
      <c r="A607" s="16"/>
      <c r="B607" s="10"/>
      <c r="C607" s="10"/>
      <c r="D607" s="10"/>
      <c r="E607" s="10"/>
      <c r="F607" s="10"/>
      <c r="G607" s="9"/>
      <c r="H607" s="10"/>
      <c r="I607" s="10"/>
      <c r="J607" s="10"/>
      <c r="K607" s="10"/>
      <c r="L607" s="10"/>
      <c r="M607" s="10"/>
      <c r="N607" s="10"/>
      <c r="O607" s="10"/>
      <c r="P607" s="10"/>
      <c r="Q607" s="10"/>
      <c r="R607" s="10"/>
      <c r="S607" s="10"/>
      <c r="T607" s="10"/>
      <c r="U607" s="10"/>
      <c r="V607" s="10"/>
      <c r="W607" s="10"/>
      <c r="X607" s="10"/>
      <c r="Y607" s="10"/>
      <c r="Z607" s="10"/>
      <c r="AA607" s="10"/>
      <c r="AB607" s="10"/>
      <c r="AC607" s="10"/>
    </row>
    <row r="608" spans="1:29" ht="12">
      <c r="A608" s="16"/>
      <c r="B608" s="10"/>
      <c r="C608" s="10"/>
      <c r="D608" s="10"/>
      <c r="E608" s="10"/>
      <c r="F608" s="10"/>
      <c r="G608" s="9"/>
      <c r="H608" s="10"/>
      <c r="I608" s="10"/>
      <c r="J608" s="10"/>
      <c r="K608" s="10"/>
      <c r="L608" s="10"/>
      <c r="M608" s="10"/>
      <c r="N608" s="10"/>
      <c r="O608" s="10"/>
      <c r="P608" s="10"/>
      <c r="Q608" s="10"/>
      <c r="R608" s="10"/>
      <c r="S608" s="10"/>
      <c r="T608" s="10"/>
      <c r="U608" s="10"/>
      <c r="V608" s="10"/>
      <c r="W608" s="10"/>
      <c r="X608" s="10"/>
      <c r="Y608" s="10"/>
      <c r="Z608" s="10"/>
      <c r="AA608" s="10"/>
      <c r="AB608" s="10"/>
      <c r="AC608" s="10"/>
    </row>
    <row r="609" spans="1:29" ht="12">
      <c r="A609" s="16"/>
      <c r="B609" s="10"/>
      <c r="C609" s="10"/>
      <c r="D609" s="10"/>
      <c r="E609" s="10"/>
      <c r="F609" s="10"/>
      <c r="G609" s="9"/>
      <c r="H609" s="10"/>
      <c r="I609" s="10"/>
      <c r="J609" s="10"/>
      <c r="K609" s="10"/>
      <c r="L609" s="10"/>
      <c r="M609" s="10"/>
      <c r="N609" s="10"/>
      <c r="O609" s="10"/>
      <c r="P609" s="10"/>
      <c r="Q609" s="10"/>
      <c r="R609" s="10"/>
      <c r="S609" s="10"/>
      <c r="T609" s="10"/>
      <c r="U609" s="10"/>
      <c r="V609" s="10"/>
      <c r="W609" s="10"/>
      <c r="X609" s="10"/>
      <c r="Y609" s="10"/>
      <c r="Z609" s="10"/>
      <c r="AA609" s="10"/>
      <c r="AB609" s="10"/>
      <c r="AC609" s="10"/>
    </row>
    <row r="610" spans="1:29" ht="12">
      <c r="A610" s="16"/>
      <c r="B610" s="10"/>
      <c r="C610" s="10"/>
      <c r="D610" s="10"/>
      <c r="E610" s="10"/>
      <c r="F610" s="10"/>
      <c r="G610" s="9"/>
      <c r="H610" s="10"/>
      <c r="I610" s="10"/>
      <c r="J610" s="10"/>
      <c r="K610" s="10"/>
      <c r="L610" s="10"/>
      <c r="M610" s="10"/>
      <c r="N610" s="10"/>
      <c r="O610" s="10"/>
      <c r="P610" s="10"/>
      <c r="Q610" s="10"/>
      <c r="R610" s="10"/>
      <c r="S610" s="10"/>
      <c r="T610" s="10"/>
      <c r="U610" s="10"/>
      <c r="V610" s="10"/>
      <c r="W610" s="10"/>
      <c r="X610" s="10"/>
      <c r="Y610" s="10"/>
      <c r="Z610" s="10"/>
      <c r="AA610" s="10"/>
      <c r="AB610" s="10"/>
      <c r="AC610" s="10"/>
    </row>
    <row r="611" spans="1:29" ht="12">
      <c r="A611" s="16"/>
      <c r="B611" s="10"/>
      <c r="C611" s="10"/>
      <c r="D611" s="10"/>
      <c r="E611" s="10"/>
      <c r="F611" s="10"/>
      <c r="G611" s="9"/>
      <c r="H611" s="10"/>
      <c r="I611" s="10"/>
      <c r="J611" s="10"/>
      <c r="K611" s="10"/>
      <c r="L611" s="10"/>
      <c r="M611" s="10"/>
      <c r="N611" s="10"/>
      <c r="O611" s="10"/>
      <c r="P611" s="10"/>
      <c r="Q611" s="10"/>
      <c r="R611" s="10"/>
      <c r="S611" s="10"/>
      <c r="T611" s="10"/>
      <c r="U611" s="10"/>
      <c r="V611" s="10"/>
      <c r="W611" s="10"/>
      <c r="X611" s="10"/>
      <c r="Y611" s="10"/>
      <c r="Z611" s="10"/>
      <c r="AA611" s="10"/>
      <c r="AB611" s="10"/>
      <c r="AC611" s="10"/>
    </row>
    <row r="612" spans="1:29" ht="12">
      <c r="A612" s="16"/>
      <c r="B612" s="10"/>
      <c r="C612" s="10"/>
      <c r="D612" s="10"/>
      <c r="E612" s="10"/>
      <c r="F612" s="10"/>
      <c r="G612" s="9"/>
      <c r="H612" s="10"/>
      <c r="I612" s="10"/>
      <c r="J612" s="10"/>
      <c r="K612" s="10"/>
      <c r="L612" s="10"/>
      <c r="M612" s="10"/>
      <c r="N612" s="10"/>
      <c r="O612" s="10"/>
      <c r="P612" s="10"/>
      <c r="Q612" s="10"/>
      <c r="R612" s="10"/>
      <c r="S612" s="10"/>
      <c r="T612" s="10"/>
      <c r="U612" s="10"/>
      <c r="V612" s="10"/>
      <c r="W612" s="10"/>
      <c r="X612" s="10"/>
      <c r="Y612" s="10"/>
      <c r="Z612" s="10"/>
      <c r="AA612" s="10"/>
      <c r="AB612" s="10"/>
      <c r="AC612" s="10"/>
    </row>
    <row r="613" spans="1:29" ht="12">
      <c r="A613" s="16"/>
      <c r="B613" s="10"/>
      <c r="C613" s="10"/>
      <c r="D613" s="10"/>
      <c r="E613" s="10"/>
      <c r="F613" s="10"/>
      <c r="G613" s="9"/>
      <c r="H613" s="10"/>
      <c r="I613" s="10"/>
      <c r="J613" s="10"/>
      <c r="K613" s="10"/>
      <c r="L613" s="10"/>
      <c r="M613" s="10"/>
      <c r="N613" s="10"/>
      <c r="O613" s="10"/>
      <c r="P613" s="10"/>
      <c r="Q613" s="10"/>
      <c r="R613" s="10"/>
      <c r="S613" s="10"/>
      <c r="T613" s="10"/>
      <c r="U613" s="10"/>
      <c r="V613" s="10"/>
      <c r="W613" s="10"/>
      <c r="X613" s="10"/>
      <c r="Y613" s="10"/>
      <c r="Z613" s="10"/>
      <c r="AA613" s="10"/>
      <c r="AB613" s="10"/>
      <c r="AC613" s="10"/>
    </row>
    <row r="614" spans="1:29" ht="12">
      <c r="A614" s="16"/>
      <c r="B614" s="10"/>
      <c r="C614" s="10"/>
      <c r="D614" s="10"/>
      <c r="E614" s="10"/>
      <c r="F614" s="10"/>
      <c r="G614" s="9"/>
      <c r="H614" s="10"/>
      <c r="I614" s="10"/>
      <c r="J614" s="10"/>
      <c r="K614" s="10"/>
      <c r="L614" s="10"/>
      <c r="M614" s="10"/>
      <c r="N614" s="10"/>
      <c r="O614" s="10"/>
      <c r="P614" s="10"/>
      <c r="Q614" s="10"/>
      <c r="R614" s="10"/>
      <c r="S614" s="10"/>
      <c r="T614" s="10"/>
      <c r="U614" s="10"/>
      <c r="V614" s="10"/>
      <c r="W614" s="10"/>
      <c r="X614" s="10"/>
      <c r="Y614" s="10"/>
      <c r="Z614" s="10"/>
      <c r="AA614" s="10"/>
      <c r="AB614" s="10"/>
      <c r="AC614" s="10"/>
    </row>
    <row r="615" spans="1:29" ht="12">
      <c r="A615" s="16"/>
      <c r="B615" s="10"/>
      <c r="C615" s="10"/>
      <c r="D615" s="10"/>
      <c r="E615" s="10"/>
      <c r="F615" s="10"/>
      <c r="G615" s="9"/>
      <c r="H615" s="10"/>
      <c r="I615" s="10"/>
      <c r="J615" s="10"/>
      <c r="K615" s="10"/>
      <c r="L615" s="10"/>
      <c r="M615" s="10"/>
      <c r="N615" s="10"/>
      <c r="O615" s="10"/>
      <c r="P615" s="10"/>
      <c r="Q615" s="10"/>
      <c r="R615" s="10"/>
      <c r="S615" s="10"/>
      <c r="T615" s="10"/>
      <c r="U615" s="10"/>
      <c r="V615" s="10"/>
      <c r="W615" s="10"/>
      <c r="X615" s="10"/>
      <c r="Y615" s="10"/>
      <c r="Z615" s="10"/>
      <c r="AA615" s="10"/>
      <c r="AB615" s="10"/>
      <c r="AC615" s="10"/>
    </row>
    <row r="616" spans="1:29" ht="12">
      <c r="A616" s="16"/>
      <c r="B616" s="10"/>
      <c r="C616" s="10"/>
      <c r="D616" s="10"/>
      <c r="E616" s="10"/>
      <c r="F616" s="10"/>
      <c r="G616" s="9"/>
      <c r="H616" s="10"/>
      <c r="I616" s="10"/>
      <c r="J616" s="10"/>
      <c r="K616" s="10"/>
      <c r="L616" s="10"/>
      <c r="M616" s="10"/>
      <c r="N616" s="10"/>
      <c r="O616" s="10"/>
      <c r="P616" s="10"/>
      <c r="Q616" s="10"/>
      <c r="R616" s="10"/>
      <c r="S616" s="10"/>
      <c r="T616" s="10"/>
      <c r="U616" s="10"/>
      <c r="V616" s="10"/>
      <c r="W616" s="10"/>
      <c r="X616" s="10"/>
      <c r="Y616" s="10"/>
      <c r="Z616" s="10"/>
      <c r="AA616" s="10"/>
      <c r="AB616" s="10"/>
      <c r="AC616" s="10"/>
    </row>
    <row r="617" spans="1:29" ht="12">
      <c r="A617" s="16"/>
      <c r="B617" s="10"/>
      <c r="C617" s="10"/>
      <c r="D617" s="10"/>
      <c r="E617" s="10"/>
      <c r="F617" s="10"/>
      <c r="G617" s="9"/>
      <c r="H617" s="10"/>
      <c r="I617" s="10"/>
      <c r="J617" s="10"/>
      <c r="K617" s="10"/>
      <c r="L617" s="10"/>
      <c r="M617" s="10"/>
      <c r="N617" s="10"/>
      <c r="O617" s="10"/>
      <c r="P617" s="10"/>
      <c r="Q617" s="10"/>
      <c r="R617" s="10"/>
      <c r="S617" s="10"/>
      <c r="T617" s="10"/>
      <c r="U617" s="10"/>
      <c r="V617" s="10"/>
      <c r="W617" s="10"/>
      <c r="X617" s="10"/>
      <c r="Y617" s="10"/>
      <c r="Z617" s="10"/>
      <c r="AA617" s="10"/>
      <c r="AB617" s="10"/>
      <c r="AC617" s="10"/>
    </row>
    <row r="618" spans="1:29" ht="12">
      <c r="A618" s="16"/>
      <c r="B618" s="10"/>
      <c r="C618" s="10"/>
      <c r="D618" s="10"/>
      <c r="E618" s="10"/>
      <c r="F618" s="10"/>
      <c r="G618" s="9"/>
      <c r="H618" s="10"/>
      <c r="I618" s="10"/>
      <c r="J618" s="10"/>
      <c r="K618" s="10"/>
      <c r="L618" s="10"/>
      <c r="M618" s="10"/>
      <c r="N618" s="10"/>
      <c r="O618" s="10"/>
      <c r="P618" s="10"/>
      <c r="Q618" s="10"/>
      <c r="R618" s="10"/>
      <c r="S618" s="10"/>
      <c r="T618" s="10"/>
      <c r="U618" s="10"/>
      <c r="V618" s="10"/>
      <c r="W618" s="10"/>
      <c r="X618" s="10"/>
      <c r="Y618" s="10"/>
      <c r="Z618" s="10"/>
      <c r="AA618" s="10"/>
      <c r="AB618" s="10"/>
      <c r="AC618" s="10"/>
    </row>
    <row r="619" spans="1:29" ht="12">
      <c r="A619" s="16"/>
      <c r="B619" s="10"/>
      <c r="C619" s="10"/>
      <c r="D619" s="10"/>
      <c r="E619" s="10"/>
      <c r="F619" s="10"/>
      <c r="G619" s="9"/>
      <c r="H619" s="10"/>
      <c r="I619" s="10"/>
      <c r="J619" s="10"/>
      <c r="K619" s="10"/>
      <c r="L619" s="10"/>
      <c r="M619" s="10"/>
      <c r="N619" s="10"/>
      <c r="O619" s="10"/>
      <c r="P619" s="10"/>
      <c r="Q619" s="10"/>
      <c r="R619" s="10"/>
      <c r="S619" s="10"/>
      <c r="T619" s="10"/>
      <c r="U619" s="10"/>
      <c r="V619" s="10"/>
      <c r="W619" s="10"/>
      <c r="X619" s="10"/>
      <c r="Y619" s="10"/>
      <c r="Z619" s="10"/>
      <c r="AA619" s="10"/>
      <c r="AB619" s="10"/>
      <c r="AC619" s="10"/>
    </row>
    <row r="620" spans="1:29" ht="12">
      <c r="A620" s="16"/>
      <c r="B620" s="10"/>
      <c r="C620" s="10"/>
      <c r="D620" s="10"/>
      <c r="E620" s="10"/>
      <c r="F620" s="10"/>
      <c r="G620" s="9"/>
      <c r="H620" s="10"/>
      <c r="I620" s="10"/>
      <c r="J620" s="10"/>
      <c r="K620" s="10"/>
      <c r="L620" s="10"/>
      <c r="M620" s="10"/>
      <c r="N620" s="10"/>
      <c r="O620" s="10"/>
      <c r="P620" s="10"/>
      <c r="Q620" s="10"/>
      <c r="R620" s="10"/>
      <c r="S620" s="10"/>
      <c r="T620" s="10"/>
      <c r="U620" s="10"/>
      <c r="V620" s="10"/>
      <c r="W620" s="10"/>
      <c r="X620" s="10"/>
      <c r="Y620" s="10"/>
      <c r="Z620" s="10"/>
      <c r="AA620" s="10"/>
      <c r="AB620" s="10"/>
      <c r="AC620" s="10"/>
    </row>
    <row r="621" spans="1:29" ht="12">
      <c r="A621" s="16"/>
      <c r="B621" s="10"/>
      <c r="C621" s="10"/>
      <c r="D621" s="10"/>
      <c r="E621" s="10"/>
      <c r="F621" s="10"/>
      <c r="G621" s="9"/>
      <c r="H621" s="10"/>
      <c r="I621" s="10"/>
      <c r="J621" s="10"/>
      <c r="K621" s="10"/>
      <c r="L621" s="10"/>
      <c r="M621" s="10"/>
      <c r="N621" s="10"/>
      <c r="O621" s="10"/>
      <c r="P621" s="10"/>
      <c r="Q621" s="10"/>
      <c r="R621" s="10"/>
      <c r="S621" s="10"/>
      <c r="T621" s="10"/>
      <c r="U621" s="10"/>
      <c r="V621" s="10"/>
      <c r="W621" s="10"/>
      <c r="X621" s="10"/>
      <c r="Y621" s="10"/>
      <c r="Z621" s="10"/>
      <c r="AA621" s="10"/>
      <c r="AB621" s="10"/>
      <c r="AC621" s="10"/>
    </row>
    <row r="622" spans="1:29" ht="12">
      <c r="A622" s="16"/>
      <c r="B622" s="10"/>
      <c r="C622" s="10"/>
      <c r="D622" s="10"/>
      <c r="E622" s="10"/>
      <c r="F622" s="10"/>
      <c r="G622" s="9"/>
      <c r="H622" s="10"/>
      <c r="I622" s="10"/>
      <c r="J622" s="10"/>
      <c r="K622" s="10"/>
      <c r="L622" s="10"/>
      <c r="M622" s="10"/>
      <c r="N622" s="10"/>
      <c r="O622" s="10"/>
      <c r="P622" s="10"/>
      <c r="Q622" s="10"/>
      <c r="R622" s="10"/>
      <c r="S622" s="10"/>
      <c r="T622" s="10"/>
      <c r="U622" s="10"/>
      <c r="V622" s="10"/>
      <c r="W622" s="10"/>
      <c r="X622" s="10"/>
      <c r="Y622" s="10"/>
      <c r="Z622" s="10"/>
      <c r="AA622" s="10"/>
      <c r="AB622" s="10"/>
      <c r="AC622" s="10"/>
    </row>
    <row r="623" spans="1:29" ht="12">
      <c r="A623" s="16"/>
      <c r="B623" s="10"/>
      <c r="C623" s="10"/>
      <c r="D623" s="10"/>
      <c r="E623" s="10"/>
      <c r="F623" s="10"/>
      <c r="G623" s="9"/>
      <c r="H623" s="10"/>
      <c r="I623" s="10"/>
      <c r="J623" s="10"/>
      <c r="K623" s="10"/>
      <c r="L623" s="10"/>
      <c r="M623" s="10"/>
      <c r="N623" s="10"/>
      <c r="O623" s="10"/>
      <c r="P623" s="10"/>
      <c r="Q623" s="10"/>
      <c r="R623" s="10"/>
      <c r="S623" s="10"/>
      <c r="T623" s="10"/>
      <c r="U623" s="10"/>
      <c r="V623" s="10"/>
      <c r="W623" s="10"/>
      <c r="X623" s="10"/>
      <c r="Y623" s="10"/>
      <c r="Z623" s="10"/>
      <c r="AA623" s="10"/>
      <c r="AB623" s="10"/>
      <c r="AC623" s="10"/>
    </row>
    <row r="624" spans="1:29" ht="12">
      <c r="A624" s="16"/>
      <c r="B624" s="10"/>
      <c r="C624" s="10"/>
      <c r="D624" s="10"/>
      <c r="E624" s="10"/>
      <c r="F624" s="10"/>
      <c r="G624" s="9"/>
      <c r="H624" s="10"/>
      <c r="I624" s="10"/>
      <c r="J624" s="10"/>
      <c r="K624" s="10"/>
      <c r="L624" s="10"/>
      <c r="M624" s="10"/>
      <c r="N624" s="10"/>
      <c r="O624" s="10"/>
      <c r="P624" s="10"/>
      <c r="Q624" s="10"/>
      <c r="R624" s="10"/>
      <c r="S624" s="10"/>
      <c r="T624" s="10"/>
      <c r="U624" s="10"/>
      <c r="V624" s="10"/>
      <c r="W624" s="10"/>
      <c r="X624" s="10"/>
      <c r="Y624" s="10"/>
      <c r="Z624" s="10"/>
      <c r="AA624" s="10"/>
      <c r="AB624" s="10"/>
      <c r="AC624" s="10"/>
    </row>
    <row r="625" spans="1:29" ht="12">
      <c r="A625" s="16"/>
      <c r="B625" s="10"/>
      <c r="C625" s="10"/>
      <c r="D625" s="10"/>
      <c r="E625" s="10"/>
      <c r="F625" s="10"/>
      <c r="G625" s="9"/>
      <c r="H625" s="10"/>
      <c r="I625" s="10"/>
      <c r="J625" s="10"/>
      <c r="K625" s="10"/>
      <c r="L625" s="10"/>
      <c r="M625" s="10"/>
      <c r="N625" s="10"/>
      <c r="O625" s="10"/>
      <c r="P625" s="10"/>
      <c r="Q625" s="10"/>
      <c r="R625" s="10"/>
      <c r="S625" s="10"/>
      <c r="T625" s="10"/>
      <c r="U625" s="10"/>
      <c r="V625" s="10"/>
      <c r="W625" s="10"/>
      <c r="X625" s="10"/>
      <c r="Y625" s="10"/>
      <c r="Z625" s="10"/>
      <c r="AA625" s="10"/>
      <c r="AB625" s="10"/>
      <c r="AC625" s="10"/>
    </row>
    <row r="626" spans="1:29" ht="12">
      <c r="A626" s="16"/>
      <c r="B626" s="10"/>
      <c r="C626" s="10"/>
      <c r="D626" s="10"/>
      <c r="E626" s="10"/>
      <c r="F626" s="10"/>
      <c r="G626" s="9"/>
      <c r="H626" s="10"/>
      <c r="I626" s="10"/>
      <c r="J626" s="10"/>
      <c r="K626" s="10"/>
      <c r="L626" s="10"/>
      <c r="M626" s="10"/>
      <c r="N626" s="10"/>
      <c r="O626" s="10"/>
      <c r="P626" s="10"/>
      <c r="Q626" s="10"/>
      <c r="R626" s="10"/>
      <c r="S626" s="10"/>
      <c r="T626" s="10"/>
      <c r="U626" s="10"/>
      <c r="V626" s="10"/>
      <c r="W626" s="10"/>
      <c r="X626" s="10"/>
      <c r="Y626" s="10"/>
      <c r="Z626" s="10"/>
      <c r="AA626" s="10"/>
      <c r="AB626" s="10"/>
      <c r="AC626" s="10"/>
    </row>
    <row r="627" spans="1:29" ht="12">
      <c r="A627" s="16"/>
      <c r="B627" s="10"/>
      <c r="C627" s="10"/>
      <c r="D627" s="10"/>
      <c r="E627" s="10"/>
      <c r="F627" s="10"/>
      <c r="G627" s="9"/>
      <c r="H627" s="10"/>
      <c r="I627" s="10"/>
      <c r="J627" s="10"/>
      <c r="K627" s="10"/>
      <c r="L627" s="10"/>
      <c r="M627" s="10"/>
      <c r="N627" s="10"/>
      <c r="O627" s="10"/>
      <c r="P627" s="10"/>
      <c r="Q627" s="10"/>
      <c r="R627" s="10"/>
      <c r="S627" s="10"/>
      <c r="T627" s="10"/>
      <c r="U627" s="10"/>
      <c r="V627" s="10"/>
      <c r="W627" s="10"/>
      <c r="X627" s="10"/>
      <c r="Y627" s="10"/>
      <c r="Z627" s="10"/>
      <c r="AA627" s="10"/>
      <c r="AB627" s="10"/>
      <c r="AC627" s="10"/>
    </row>
    <row r="628" spans="1:29" ht="12">
      <c r="A628" s="16"/>
      <c r="B628" s="10"/>
      <c r="C628" s="10"/>
      <c r="D628" s="10"/>
      <c r="E628" s="10"/>
      <c r="F628" s="10"/>
      <c r="G628" s="9"/>
      <c r="H628" s="10"/>
      <c r="I628" s="10"/>
      <c r="J628" s="10"/>
      <c r="K628" s="10"/>
      <c r="L628" s="10"/>
      <c r="M628" s="10"/>
      <c r="N628" s="10"/>
      <c r="O628" s="10"/>
      <c r="P628" s="10"/>
      <c r="Q628" s="10"/>
      <c r="R628" s="10"/>
      <c r="S628" s="10"/>
      <c r="T628" s="10"/>
      <c r="U628" s="10"/>
      <c r="V628" s="10"/>
      <c r="W628" s="10"/>
      <c r="X628" s="10"/>
      <c r="Y628" s="10"/>
      <c r="Z628" s="10"/>
      <c r="AA628" s="10"/>
      <c r="AB628" s="10"/>
      <c r="AC628" s="10"/>
    </row>
    <row r="629" spans="1:29" ht="12">
      <c r="A629" s="16"/>
      <c r="B629" s="10"/>
      <c r="C629" s="10"/>
      <c r="D629" s="10"/>
      <c r="E629" s="10"/>
      <c r="F629" s="10"/>
      <c r="G629" s="9"/>
      <c r="H629" s="10"/>
      <c r="I629" s="10"/>
      <c r="J629" s="10"/>
      <c r="K629" s="10"/>
      <c r="L629" s="10"/>
      <c r="M629" s="10"/>
      <c r="N629" s="10"/>
      <c r="O629" s="10"/>
      <c r="P629" s="10"/>
      <c r="Q629" s="10"/>
      <c r="R629" s="10"/>
      <c r="S629" s="10"/>
      <c r="T629" s="10"/>
      <c r="U629" s="10"/>
      <c r="V629" s="10"/>
      <c r="W629" s="10"/>
      <c r="X629" s="10"/>
      <c r="Y629" s="10"/>
      <c r="Z629" s="10"/>
      <c r="AA629" s="10"/>
      <c r="AB629" s="10"/>
      <c r="AC629" s="10"/>
    </row>
    <row r="630" spans="1:29" ht="12">
      <c r="A630" s="16"/>
      <c r="B630" s="10"/>
      <c r="C630" s="10"/>
      <c r="D630" s="10"/>
      <c r="E630" s="10"/>
      <c r="F630" s="10"/>
      <c r="G630" s="9"/>
      <c r="H630" s="10"/>
      <c r="I630" s="10"/>
      <c r="J630" s="10"/>
      <c r="K630" s="10"/>
      <c r="L630" s="10"/>
      <c r="M630" s="10"/>
      <c r="N630" s="10"/>
      <c r="O630" s="10"/>
      <c r="P630" s="10"/>
      <c r="Q630" s="10"/>
      <c r="R630" s="10"/>
      <c r="S630" s="10"/>
      <c r="T630" s="10"/>
      <c r="U630" s="10"/>
      <c r="V630" s="10"/>
      <c r="W630" s="10"/>
      <c r="X630" s="10"/>
      <c r="Y630" s="10"/>
      <c r="Z630" s="10"/>
      <c r="AA630" s="10"/>
      <c r="AB630" s="10"/>
      <c r="AC630" s="10"/>
    </row>
    <row r="631" spans="1:29" ht="12">
      <c r="A631" s="16"/>
      <c r="B631" s="10"/>
      <c r="C631" s="10"/>
      <c r="D631" s="10"/>
      <c r="E631" s="10"/>
      <c r="F631" s="10"/>
      <c r="G631" s="9"/>
      <c r="H631" s="10"/>
      <c r="I631" s="10"/>
      <c r="J631" s="10"/>
      <c r="K631" s="10"/>
      <c r="L631" s="10"/>
      <c r="M631" s="10"/>
      <c r="N631" s="10"/>
      <c r="O631" s="10"/>
      <c r="P631" s="10"/>
      <c r="Q631" s="10"/>
      <c r="R631" s="10"/>
      <c r="S631" s="10"/>
      <c r="T631" s="10"/>
      <c r="U631" s="10"/>
      <c r="V631" s="10"/>
      <c r="W631" s="10"/>
      <c r="X631" s="10"/>
      <c r="Y631" s="10"/>
      <c r="Z631" s="10"/>
      <c r="AA631" s="10"/>
      <c r="AB631" s="10"/>
      <c r="AC631" s="10"/>
    </row>
    <row r="632" spans="1:29" ht="12">
      <c r="A632" s="16"/>
      <c r="B632" s="10"/>
      <c r="C632" s="10"/>
      <c r="D632" s="10"/>
      <c r="E632" s="10"/>
      <c r="F632" s="10"/>
      <c r="G632" s="9"/>
      <c r="H632" s="10"/>
      <c r="I632" s="10"/>
      <c r="J632" s="10"/>
      <c r="K632" s="10"/>
      <c r="L632" s="10"/>
      <c r="M632" s="10"/>
      <c r="N632" s="10"/>
      <c r="O632" s="10"/>
      <c r="P632" s="10"/>
      <c r="Q632" s="10"/>
      <c r="R632" s="10"/>
      <c r="S632" s="10"/>
      <c r="T632" s="10"/>
      <c r="U632" s="10"/>
      <c r="V632" s="10"/>
      <c r="W632" s="10"/>
      <c r="X632" s="10"/>
      <c r="Y632" s="10"/>
      <c r="Z632" s="10"/>
      <c r="AA632" s="10"/>
      <c r="AB632" s="10"/>
      <c r="AC632" s="10"/>
    </row>
    <row r="633" spans="1:29" ht="12">
      <c r="A633" s="16"/>
      <c r="B633" s="10"/>
      <c r="C633" s="10"/>
      <c r="D633" s="10"/>
      <c r="E633" s="10"/>
      <c r="F633" s="10"/>
      <c r="G633" s="9"/>
      <c r="H633" s="10"/>
      <c r="I633" s="10"/>
      <c r="J633" s="10"/>
      <c r="K633" s="10"/>
      <c r="L633" s="10"/>
      <c r="M633" s="10"/>
      <c r="N633" s="10"/>
      <c r="O633" s="10"/>
      <c r="P633" s="10"/>
      <c r="Q633" s="10"/>
      <c r="R633" s="10"/>
      <c r="S633" s="10"/>
      <c r="T633" s="10"/>
      <c r="U633" s="10"/>
      <c r="V633" s="10"/>
      <c r="W633" s="10"/>
      <c r="X633" s="10"/>
      <c r="Y633" s="10"/>
      <c r="Z633" s="10"/>
      <c r="AA633" s="10"/>
      <c r="AB633" s="10"/>
      <c r="AC633" s="10"/>
    </row>
    <row r="634" spans="1:29" ht="12">
      <c r="A634" s="16"/>
      <c r="B634" s="10"/>
      <c r="C634" s="10"/>
      <c r="D634" s="10"/>
      <c r="E634" s="10"/>
      <c r="F634" s="10"/>
      <c r="G634" s="9"/>
      <c r="H634" s="10"/>
      <c r="I634" s="10"/>
      <c r="J634" s="10"/>
      <c r="K634" s="10"/>
      <c r="L634" s="10"/>
      <c r="M634" s="10"/>
      <c r="N634" s="10"/>
      <c r="O634" s="10"/>
      <c r="P634" s="10"/>
      <c r="Q634" s="10"/>
      <c r="R634" s="10"/>
      <c r="S634" s="10"/>
      <c r="T634" s="10"/>
      <c r="U634" s="10"/>
      <c r="V634" s="10"/>
      <c r="W634" s="10"/>
      <c r="X634" s="10"/>
      <c r="Y634" s="10"/>
      <c r="Z634" s="10"/>
      <c r="AA634" s="10"/>
      <c r="AB634" s="10"/>
      <c r="AC634" s="10"/>
    </row>
    <row r="635" spans="1:29" ht="12">
      <c r="A635" s="16"/>
      <c r="B635" s="10"/>
      <c r="C635" s="10"/>
      <c r="D635" s="10"/>
      <c r="E635" s="10"/>
      <c r="F635" s="10"/>
      <c r="G635" s="9"/>
      <c r="H635" s="10"/>
      <c r="I635" s="10"/>
      <c r="J635" s="10"/>
      <c r="K635" s="10"/>
      <c r="L635" s="10"/>
      <c r="M635" s="10"/>
      <c r="N635" s="10"/>
      <c r="O635" s="10"/>
      <c r="P635" s="10"/>
      <c r="Q635" s="10"/>
      <c r="R635" s="10"/>
      <c r="S635" s="10"/>
      <c r="T635" s="10"/>
      <c r="U635" s="10"/>
      <c r="V635" s="10"/>
      <c r="W635" s="10"/>
      <c r="X635" s="10"/>
      <c r="Y635" s="10"/>
      <c r="Z635" s="10"/>
      <c r="AA635" s="10"/>
      <c r="AB635" s="10"/>
      <c r="AC635" s="10"/>
    </row>
    <row r="636" spans="1:29" ht="12">
      <c r="A636" s="16"/>
      <c r="B636" s="10"/>
      <c r="C636" s="10"/>
      <c r="D636" s="10"/>
      <c r="E636" s="10"/>
      <c r="F636" s="10"/>
      <c r="G636" s="9"/>
      <c r="H636" s="10"/>
      <c r="I636" s="10"/>
      <c r="J636" s="10"/>
      <c r="K636" s="10"/>
      <c r="L636" s="10"/>
      <c r="M636" s="10"/>
      <c r="N636" s="10"/>
      <c r="O636" s="10"/>
      <c r="P636" s="10"/>
      <c r="Q636" s="10"/>
      <c r="R636" s="10"/>
      <c r="S636" s="10"/>
      <c r="T636" s="10"/>
      <c r="U636" s="10"/>
      <c r="V636" s="10"/>
      <c r="W636" s="10"/>
      <c r="X636" s="10"/>
      <c r="Y636" s="10"/>
      <c r="Z636" s="10"/>
      <c r="AA636" s="10"/>
      <c r="AB636" s="10"/>
      <c r="AC636" s="10"/>
    </row>
    <row r="637" spans="1:29" ht="12">
      <c r="A637" s="16"/>
      <c r="B637" s="10"/>
      <c r="C637" s="10"/>
      <c r="D637" s="10"/>
      <c r="E637" s="10"/>
      <c r="F637" s="10"/>
      <c r="G637" s="9"/>
      <c r="H637" s="10"/>
      <c r="I637" s="10"/>
      <c r="J637" s="10"/>
      <c r="K637" s="10"/>
      <c r="L637" s="10"/>
      <c r="M637" s="10"/>
      <c r="N637" s="10"/>
      <c r="O637" s="10"/>
      <c r="P637" s="10"/>
      <c r="Q637" s="10"/>
      <c r="R637" s="10"/>
      <c r="S637" s="10"/>
      <c r="T637" s="10"/>
      <c r="U637" s="10"/>
      <c r="V637" s="10"/>
      <c r="W637" s="10"/>
      <c r="X637" s="10"/>
      <c r="Y637" s="10"/>
      <c r="Z637" s="10"/>
      <c r="AA637" s="10"/>
      <c r="AB637" s="10"/>
      <c r="AC637" s="10"/>
    </row>
    <row r="638" spans="1:29" ht="12">
      <c r="A638" s="16"/>
      <c r="B638" s="10"/>
      <c r="C638" s="10"/>
      <c r="D638" s="10"/>
      <c r="E638" s="10"/>
      <c r="F638" s="10"/>
      <c r="G638" s="9"/>
      <c r="H638" s="10"/>
      <c r="I638" s="10"/>
      <c r="J638" s="10"/>
      <c r="K638" s="10"/>
      <c r="L638" s="10"/>
      <c r="M638" s="10"/>
      <c r="N638" s="10"/>
      <c r="O638" s="10"/>
      <c r="P638" s="10"/>
      <c r="Q638" s="10"/>
      <c r="R638" s="10"/>
      <c r="S638" s="10"/>
      <c r="T638" s="10"/>
      <c r="U638" s="10"/>
      <c r="V638" s="10"/>
      <c r="W638" s="10"/>
      <c r="X638" s="10"/>
      <c r="Y638" s="10"/>
      <c r="Z638" s="10"/>
      <c r="AA638" s="10"/>
      <c r="AB638" s="10"/>
      <c r="AC638" s="10"/>
    </row>
    <row r="639" spans="1:29" ht="12">
      <c r="A639" s="16"/>
      <c r="B639" s="10"/>
      <c r="C639" s="10"/>
      <c r="D639" s="10"/>
      <c r="E639" s="10"/>
      <c r="F639" s="10"/>
      <c r="G639" s="9"/>
      <c r="H639" s="10"/>
      <c r="I639" s="10"/>
      <c r="J639" s="10"/>
      <c r="K639" s="10"/>
      <c r="L639" s="10"/>
      <c r="M639" s="10"/>
      <c r="N639" s="10"/>
      <c r="O639" s="10"/>
      <c r="P639" s="10"/>
      <c r="Q639" s="10"/>
      <c r="R639" s="10"/>
      <c r="S639" s="10"/>
      <c r="T639" s="10"/>
      <c r="U639" s="10"/>
      <c r="V639" s="10"/>
      <c r="W639" s="10"/>
      <c r="X639" s="10"/>
      <c r="Y639" s="10"/>
      <c r="Z639" s="10"/>
      <c r="AA639" s="10"/>
      <c r="AB639" s="10"/>
      <c r="AC639" s="10"/>
    </row>
    <row r="640" spans="1:29" ht="12">
      <c r="A640" s="16"/>
      <c r="B640" s="10"/>
      <c r="C640" s="10"/>
      <c r="D640" s="10"/>
      <c r="E640" s="10"/>
      <c r="F640" s="10"/>
      <c r="G640" s="9"/>
      <c r="H640" s="10"/>
      <c r="I640" s="10"/>
      <c r="J640" s="10"/>
      <c r="K640" s="10"/>
      <c r="L640" s="10"/>
      <c r="M640" s="10"/>
      <c r="N640" s="10"/>
      <c r="O640" s="10"/>
      <c r="P640" s="10"/>
      <c r="Q640" s="10"/>
      <c r="R640" s="10"/>
      <c r="S640" s="10"/>
      <c r="T640" s="10"/>
      <c r="U640" s="10"/>
      <c r="V640" s="10"/>
      <c r="W640" s="10"/>
      <c r="X640" s="10"/>
      <c r="Y640" s="10"/>
      <c r="Z640" s="10"/>
      <c r="AA640" s="10"/>
      <c r="AB640" s="10"/>
      <c r="AC640" s="10"/>
    </row>
    <row r="641" spans="1:29" ht="12">
      <c r="A641" s="16"/>
      <c r="B641" s="10"/>
      <c r="C641" s="10"/>
      <c r="D641" s="10"/>
      <c r="E641" s="10"/>
      <c r="F641" s="10"/>
      <c r="G641" s="9"/>
      <c r="H641" s="10"/>
      <c r="I641" s="10"/>
      <c r="J641" s="10"/>
      <c r="K641" s="10"/>
      <c r="L641" s="10"/>
      <c r="M641" s="10"/>
      <c r="N641" s="10"/>
      <c r="O641" s="10"/>
      <c r="P641" s="10"/>
      <c r="Q641" s="10"/>
      <c r="R641" s="10"/>
      <c r="S641" s="10"/>
      <c r="T641" s="10"/>
      <c r="U641" s="10"/>
      <c r="V641" s="10"/>
      <c r="W641" s="10"/>
      <c r="X641" s="10"/>
      <c r="Y641" s="10"/>
      <c r="Z641" s="10"/>
      <c r="AA641" s="10"/>
      <c r="AB641" s="10"/>
      <c r="AC641" s="10"/>
    </row>
    <row r="642" spans="1:29" ht="12">
      <c r="A642" s="16"/>
      <c r="B642" s="10"/>
      <c r="C642" s="10"/>
      <c r="D642" s="10"/>
      <c r="E642" s="10"/>
      <c r="F642" s="10"/>
      <c r="G642" s="9"/>
      <c r="H642" s="10"/>
      <c r="I642" s="10"/>
      <c r="J642" s="10"/>
      <c r="K642" s="10"/>
      <c r="L642" s="10"/>
      <c r="M642" s="10"/>
      <c r="N642" s="10"/>
      <c r="O642" s="10"/>
      <c r="P642" s="10"/>
      <c r="Q642" s="10"/>
      <c r="R642" s="10"/>
      <c r="S642" s="10"/>
      <c r="T642" s="10"/>
      <c r="U642" s="10"/>
      <c r="V642" s="10"/>
      <c r="W642" s="10"/>
      <c r="X642" s="10"/>
      <c r="Y642" s="10"/>
      <c r="Z642" s="10"/>
      <c r="AA642" s="10"/>
      <c r="AB642" s="10"/>
      <c r="AC642" s="10"/>
    </row>
    <row r="643" spans="1:29" ht="12">
      <c r="A643" s="16"/>
      <c r="B643" s="10"/>
      <c r="C643" s="10"/>
      <c r="D643" s="10"/>
      <c r="E643" s="10"/>
      <c r="F643" s="10"/>
      <c r="G643" s="9"/>
      <c r="H643" s="10"/>
      <c r="I643" s="10"/>
      <c r="J643" s="10"/>
      <c r="K643" s="10"/>
      <c r="L643" s="10"/>
      <c r="M643" s="10"/>
      <c r="N643" s="10"/>
      <c r="O643" s="10"/>
      <c r="P643" s="10"/>
      <c r="Q643" s="10"/>
      <c r="R643" s="10"/>
      <c r="S643" s="10"/>
      <c r="T643" s="10"/>
      <c r="U643" s="10"/>
      <c r="V643" s="10"/>
      <c r="W643" s="10"/>
      <c r="X643" s="10"/>
      <c r="Y643" s="10"/>
      <c r="Z643" s="10"/>
      <c r="AA643" s="10"/>
      <c r="AB643" s="10"/>
      <c r="AC643" s="10"/>
    </row>
    <row r="644" spans="1:29" ht="12">
      <c r="A644" s="16"/>
      <c r="B644" s="10"/>
      <c r="C644" s="10"/>
      <c r="D644" s="10"/>
      <c r="E644" s="10"/>
      <c r="F644" s="10"/>
      <c r="G644" s="9"/>
      <c r="H644" s="10"/>
      <c r="I644" s="10"/>
      <c r="J644" s="10"/>
      <c r="K644" s="10"/>
      <c r="L644" s="10"/>
      <c r="M644" s="10"/>
      <c r="N644" s="10"/>
      <c r="O644" s="10"/>
      <c r="P644" s="10"/>
      <c r="Q644" s="10"/>
      <c r="R644" s="10"/>
      <c r="S644" s="10"/>
      <c r="T644" s="10"/>
      <c r="U644" s="10"/>
      <c r="V644" s="10"/>
      <c r="W644" s="10"/>
      <c r="X644" s="10"/>
      <c r="Y644" s="10"/>
      <c r="Z644" s="10"/>
      <c r="AA644" s="10"/>
      <c r="AB644" s="10"/>
      <c r="AC644" s="10"/>
    </row>
    <row r="645" spans="1:29" ht="12">
      <c r="A645" s="16"/>
      <c r="B645" s="10"/>
      <c r="C645" s="10"/>
      <c r="D645" s="10"/>
      <c r="E645" s="10"/>
      <c r="F645" s="10"/>
      <c r="G645" s="9"/>
      <c r="H645" s="10"/>
      <c r="I645" s="10"/>
      <c r="J645" s="10"/>
      <c r="K645" s="10"/>
      <c r="L645" s="10"/>
      <c r="M645" s="10"/>
      <c r="N645" s="10"/>
      <c r="O645" s="10"/>
      <c r="P645" s="10"/>
      <c r="Q645" s="10"/>
      <c r="R645" s="10"/>
      <c r="S645" s="10"/>
      <c r="T645" s="10"/>
      <c r="U645" s="10"/>
      <c r="V645" s="10"/>
      <c r="W645" s="10"/>
      <c r="X645" s="10"/>
      <c r="Y645" s="10"/>
      <c r="Z645" s="10"/>
      <c r="AA645" s="10"/>
      <c r="AB645" s="10"/>
      <c r="AC645" s="10"/>
    </row>
    <row r="646" spans="1:29" ht="12">
      <c r="A646" s="16"/>
      <c r="B646" s="10"/>
      <c r="C646" s="10"/>
      <c r="D646" s="10"/>
      <c r="E646" s="10"/>
      <c r="F646" s="10"/>
      <c r="G646" s="9"/>
      <c r="H646" s="10"/>
      <c r="I646" s="10"/>
      <c r="J646" s="10"/>
      <c r="K646" s="10"/>
      <c r="L646" s="10"/>
      <c r="M646" s="10"/>
      <c r="N646" s="10"/>
      <c r="O646" s="10"/>
      <c r="P646" s="10"/>
      <c r="Q646" s="10"/>
      <c r="R646" s="10"/>
      <c r="S646" s="10"/>
      <c r="T646" s="10"/>
      <c r="U646" s="10"/>
      <c r="V646" s="10"/>
      <c r="W646" s="10"/>
      <c r="X646" s="10"/>
      <c r="Y646" s="10"/>
      <c r="Z646" s="10"/>
      <c r="AA646" s="10"/>
      <c r="AB646" s="10"/>
      <c r="AC646" s="10"/>
    </row>
    <row r="647" spans="1:29" ht="12">
      <c r="A647" s="16"/>
      <c r="B647" s="10"/>
      <c r="C647" s="10"/>
      <c r="D647" s="10"/>
      <c r="E647" s="10"/>
      <c r="F647" s="10"/>
      <c r="G647" s="9"/>
      <c r="H647" s="10"/>
      <c r="I647" s="10"/>
      <c r="J647" s="10"/>
      <c r="K647" s="10"/>
      <c r="L647" s="10"/>
      <c r="M647" s="10"/>
      <c r="N647" s="10"/>
      <c r="O647" s="10"/>
      <c r="P647" s="10"/>
      <c r="Q647" s="10"/>
      <c r="R647" s="10"/>
      <c r="S647" s="10"/>
      <c r="T647" s="10"/>
      <c r="U647" s="10"/>
      <c r="V647" s="10"/>
      <c r="W647" s="10"/>
      <c r="X647" s="10"/>
      <c r="Y647" s="10"/>
      <c r="Z647" s="10"/>
      <c r="AA647" s="10"/>
      <c r="AB647" s="10"/>
      <c r="AC647" s="10"/>
    </row>
    <row r="648" spans="1:29" ht="12">
      <c r="A648" s="16"/>
      <c r="B648" s="10"/>
      <c r="C648" s="10"/>
      <c r="D648" s="10"/>
      <c r="E648" s="10"/>
      <c r="F648" s="10"/>
      <c r="G648" s="9"/>
      <c r="H648" s="10"/>
      <c r="I648" s="10"/>
      <c r="J648" s="10"/>
      <c r="K648" s="10"/>
      <c r="L648" s="10"/>
      <c r="M648" s="10"/>
      <c r="N648" s="10"/>
      <c r="O648" s="10"/>
      <c r="P648" s="10"/>
      <c r="Q648" s="10"/>
      <c r="R648" s="10"/>
      <c r="S648" s="10"/>
      <c r="T648" s="10"/>
      <c r="U648" s="10"/>
      <c r="V648" s="10"/>
      <c r="W648" s="10"/>
      <c r="X648" s="10"/>
      <c r="Y648" s="10"/>
      <c r="Z648" s="10"/>
      <c r="AA648" s="10"/>
      <c r="AB648" s="10"/>
      <c r="AC648" s="10"/>
    </row>
    <row r="649" spans="1:29" ht="12">
      <c r="A649" s="16"/>
      <c r="B649" s="10"/>
      <c r="C649" s="10"/>
      <c r="D649" s="10"/>
      <c r="E649" s="10"/>
      <c r="F649" s="10"/>
      <c r="G649" s="9"/>
      <c r="H649" s="10"/>
      <c r="I649" s="10"/>
      <c r="J649" s="10"/>
      <c r="K649" s="10"/>
      <c r="L649" s="10"/>
      <c r="M649" s="10"/>
      <c r="N649" s="10"/>
      <c r="O649" s="10"/>
      <c r="P649" s="10"/>
      <c r="Q649" s="10"/>
      <c r="R649" s="10"/>
      <c r="S649" s="10"/>
      <c r="T649" s="10"/>
      <c r="U649" s="10"/>
      <c r="V649" s="10"/>
      <c r="W649" s="10"/>
      <c r="X649" s="10"/>
      <c r="Y649" s="10"/>
      <c r="Z649" s="10"/>
      <c r="AA649" s="10"/>
      <c r="AB649" s="10"/>
      <c r="AC649" s="10"/>
    </row>
    <row r="650" spans="1:29" ht="12">
      <c r="A650" s="16"/>
      <c r="B650" s="10"/>
      <c r="C650" s="10"/>
      <c r="D650" s="10"/>
      <c r="E650" s="10"/>
      <c r="F650" s="10"/>
      <c r="G650" s="9"/>
      <c r="H650" s="10"/>
      <c r="I650" s="10"/>
      <c r="J650" s="10"/>
      <c r="K650" s="10"/>
      <c r="L650" s="10"/>
      <c r="M650" s="10"/>
      <c r="N650" s="10"/>
      <c r="O650" s="10"/>
      <c r="P650" s="10"/>
      <c r="Q650" s="10"/>
      <c r="R650" s="10"/>
      <c r="S650" s="10"/>
      <c r="T650" s="10"/>
      <c r="U650" s="10"/>
      <c r="V650" s="10"/>
      <c r="W650" s="10"/>
      <c r="X650" s="10"/>
      <c r="Y650" s="10"/>
      <c r="Z650" s="10"/>
      <c r="AA650" s="10"/>
      <c r="AB650" s="10"/>
      <c r="AC650" s="10"/>
    </row>
    <row r="651" spans="1:29" ht="12">
      <c r="A651" s="16"/>
      <c r="B651" s="10"/>
      <c r="C651" s="10"/>
      <c r="D651" s="10"/>
      <c r="E651" s="10"/>
      <c r="F651" s="10"/>
      <c r="G651" s="9"/>
      <c r="H651" s="10"/>
      <c r="I651" s="10"/>
      <c r="J651" s="10"/>
      <c r="K651" s="10"/>
      <c r="L651" s="10"/>
      <c r="M651" s="10"/>
      <c r="N651" s="10"/>
      <c r="O651" s="10"/>
      <c r="P651" s="10"/>
      <c r="Q651" s="10"/>
      <c r="R651" s="10"/>
      <c r="S651" s="10"/>
      <c r="T651" s="10"/>
      <c r="U651" s="10"/>
      <c r="V651" s="10"/>
      <c r="W651" s="10"/>
      <c r="X651" s="10"/>
      <c r="Y651" s="10"/>
      <c r="Z651" s="10"/>
      <c r="AA651" s="10"/>
      <c r="AB651" s="10"/>
      <c r="AC651" s="10"/>
    </row>
    <row r="652" spans="1:29" ht="12">
      <c r="A652" s="16"/>
      <c r="B652" s="10"/>
      <c r="C652" s="10"/>
      <c r="D652" s="10"/>
      <c r="E652" s="10"/>
      <c r="F652" s="10"/>
      <c r="G652" s="9"/>
      <c r="H652" s="10"/>
      <c r="I652" s="10"/>
      <c r="J652" s="10"/>
      <c r="K652" s="10"/>
      <c r="L652" s="10"/>
      <c r="M652" s="10"/>
      <c r="N652" s="10"/>
      <c r="O652" s="10"/>
      <c r="P652" s="10"/>
      <c r="Q652" s="10"/>
      <c r="R652" s="10"/>
      <c r="S652" s="10"/>
      <c r="T652" s="10"/>
      <c r="U652" s="10"/>
      <c r="V652" s="10"/>
      <c r="W652" s="10"/>
      <c r="X652" s="10"/>
      <c r="Y652" s="10"/>
      <c r="Z652" s="10"/>
      <c r="AA652" s="10"/>
      <c r="AB652" s="10"/>
      <c r="AC652" s="10"/>
    </row>
    <row r="653" spans="1:29" ht="12">
      <c r="A653" s="16"/>
      <c r="B653" s="10"/>
      <c r="C653" s="10"/>
      <c r="D653" s="10"/>
      <c r="E653" s="10"/>
      <c r="F653" s="10"/>
      <c r="G653" s="9"/>
      <c r="H653" s="10"/>
      <c r="I653" s="10"/>
      <c r="J653" s="10"/>
      <c r="K653" s="10"/>
      <c r="L653" s="10"/>
      <c r="M653" s="10"/>
      <c r="N653" s="10"/>
      <c r="O653" s="10"/>
      <c r="P653" s="10"/>
      <c r="Q653" s="10"/>
      <c r="R653" s="10"/>
      <c r="S653" s="10"/>
      <c r="T653" s="10"/>
      <c r="U653" s="10"/>
      <c r="V653" s="10"/>
      <c r="W653" s="10"/>
      <c r="X653" s="10"/>
      <c r="Y653" s="10"/>
      <c r="Z653" s="10"/>
      <c r="AA653" s="10"/>
      <c r="AB653" s="10"/>
      <c r="AC653" s="10"/>
    </row>
    <row r="654" spans="1:29" ht="12">
      <c r="A654" s="16"/>
      <c r="B654" s="10"/>
      <c r="C654" s="10"/>
      <c r="D654" s="10"/>
      <c r="E654" s="10"/>
      <c r="F654" s="10"/>
      <c r="G654" s="9"/>
      <c r="H654" s="10"/>
      <c r="I654" s="10"/>
      <c r="J654" s="10"/>
      <c r="K654" s="10"/>
      <c r="L654" s="10"/>
      <c r="M654" s="10"/>
      <c r="N654" s="10"/>
      <c r="O654" s="10"/>
      <c r="P654" s="10"/>
      <c r="Q654" s="10"/>
      <c r="R654" s="10"/>
      <c r="S654" s="10"/>
      <c r="T654" s="10"/>
      <c r="U654" s="10"/>
      <c r="V654" s="10"/>
      <c r="W654" s="10"/>
      <c r="X654" s="10"/>
      <c r="Y654" s="10"/>
      <c r="Z654" s="10"/>
      <c r="AA654" s="10"/>
      <c r="AB654" s="10"/>
      <c r="AC654" s="10"/>
    </row>
    <row r="655" spans="1:29" ht="12">
      <c r="A655" s="16"/>
      <c r="B655" s="10"/>
      <c r="C655" s="10"/>
      <c r="D655" s="10"/>
      <c r="E655" s="10"/>
      <c r="F655" s="10"/>
      <c r="G655" s="9"/>
      <c r="H655" s="10"/>
      <c r="I655" s="10"/>
      <c r="J655" s="10"/>
      <c r="K655" s="10"/>
      <c r="L655" s="10"/>
      <c r="M655" s="10"/>
      <c r="N655" s="10"/>
      <c r="O655" s="10"/>
      <c r="P655" s="10"/>
      <c r="Q655" s="10"/>
      <c r="R655" s="10"/>
      <c r="S655" s="10"/>
      <c r="T655" s="10"/>
      <c r="U655" s="10"/>
      <c r="V655" s="10"/>
      <c r="W655" s="10"/>
      <c r="X655" s="10"/>
      <c r="Y655" s="10"/>
      <c r="Z655" s="10"/>
      <c r="AA655" s="10"/>
      <c r="AB655" s="10"/>
      <c r="AC655" s="10"/>
    </row>
    <row r="656" spans="1:29" ht="12">
      <c r="A656" s="16"/>
      <c r="B656" s="10"/>
      <c r="C656" s="10"/>
      <c r="D656" s="10"/>
      <c r="E656" s="10"/>
      <c r="F656" s="10"/>
      <c r="G656" s="9"/>
      <c r="H656" s="10"/>
      <c r="I656" s="10"/>
      <c r="J656" s="10"/>
      <c r="K656" s="10"/>
      <c r="L656" s="10"/>
      <c r="M656" s="10"/>
      <c r="N656" s="10"/>
      <c r="O656" s="10"/>
      <c r="P656" s="10"/>
      <c r="Q656" s="10"/>
      <c r="R656" s="10"/>
      <c r="S656" s="10"/>
      <c r="T656" s="10"/>
      <c r="U656" s="10"/>
      <c r="V656" s="10"/>
      <c r="W656" s="10"/>
      <c r="X656" s="10"/>
      <c r="Y656" s="10"/>
      <c r="Z656" s="10"/>
      <c r="AA656" s="10"/>
      <c r="AB656" s="10"/>
      <c r="AC656" s="10"/>
    </row>
    <row r="657" spans="1:29" ht="12">
      <c r="A657" s="16"/>
      <c r="B657" s="10"/>
      <c r="C657" s="10"/>
      <c r="D657" s="10"/>
      <c r="E657" s="10"/>
      <c r="F657" s="10"/>
      <c r="G657" s="9"/>
      <c r="H657" s="10"/>
      <c r="I657" s="10"/>
      <c r="J657" s="10"/>
      <c r="K657" s="10"/>
      <c r="L657" s="10"/>
      <c r="M657" s="10"/>
      <c r="N657" s="10"/>
      <c r="O657" s="10"/>
      <c r="P657" s="10"/>
      <c r="Q657" s="10"/>
      <c r="R657" s="10"/>
      <c r="S657" s="10"/>
      <c r="T657" s="10"/>
      <c r="U657" s="10"/>
      <c r="V657" s="10"/>
      <c r="W657" s="10"/>
      <c r="X657" s="10"/>
      <c r="Y657" s="10"/>
      <c r="Z657" s="10"/>
      <c r="AA657" s="10"/>
      <c r="AB657" s="10"/>
      <c r="AC657" s="10"/>
    </row>
    <row r="658" spans="1:29" ht="12">
      <c r="A658" s="16"/>
      <c r="B658" s="10"/>
      <c r="C658" s="10"/>
      <c r="D658" s="10"/>
      <c r="E658" s="10"/>
      <c r="F658" s="10"/>
      <c r="G658" s="9"/>
      <c r="H658" s="10"/>
      <c r="I658" s="10"/>
      <c r="J658" s="10"/>
      <c r="K658" s="10"/>
      <c r="L658" s="10"/>
      <c r="M658" s="10"/>
      <c r="N658" s="10"/>
      <c r="O658" s="10"/>
      <c r="P658" s="10"/>
      <c r="Q658" s="10"/>
      <c r="R658" s="10"/>
      <c r="S658" s="10"/>
      <c r="T658" s="10"/>
      <c r="U658" s="10"/>
      <c r="V658" s="10"/>
      <c r="W658" s="10"/>
      <c r="X658" s="10"/>
      <c r="Y658" s="10"/>
      <c r="Z658" s="10"/>
      <c r="AA658" s="10"/>
      <c r="AB658" s="10"/>
      <c r="AC658" s="10"/>
    </row>
    <row r="659" spans="1:29" ht="12">
      <c r="A659" s="16"/>
      <c r="B659" s="10"/>
      <c r="C659" s="10"/>
      <c r="D659" s="10"/>
      <c r="E659" s="10"/>
      <c r="F659" s="10"/>
      <c r="G659" s="9"/>
      <c r="H659" s="10"/>
      <c r="I659" s="10"/>
      <c r="J659" s="10"/>
      <c r="K659" s="10"/>
      <c r="L659" s="10"/>
      <c r="M659" s="10"/>
      <c r="N659" s="10"/>
      <c r="O659" s="10"/>
      <c r="P659" s="10"/>
      <c r="Q659" s="10"/>
      <c r="R659" s="10"/>
      <c r="S659" s="10"/>
      <c r="T659" s="10"/>
      <c r="U659" s="10"/>
      <c r="V659" s="10"/>
      <c r="W659" s="10"/>
      <c r="X659" s="10"/>
      <c r="Y659" s="10"/>
      <c r="Z659" s="10"/>
      <c r="AA659" s="10"/>
      <c r="AB659" s="10"/>
      <c r="AC659" s="10"/>
    </row>
    <row r="660" spans="1:29" ht="12">
      <c r="A660" s="16"/>
      <c r="B660" s="10"/>
      <c r="C660" s="10"/>
      <c r="D660" s="10"/>
      <c r="E660" s="10"/>
      <c r="F660" s="10"/>
      <c r="G660" s="9"/>
      <c r="H660" s="10"/>
      <c r="I660" s="10"/>
      <c r="J660" s="10"/>
      <c r="K660" s="10"/>
      <c r="L660" s="10"/>
      <c r="M660" s="10"/>
      <c r="N660" s="10"/>
      <c r="O660" s="10"/>
      <c r="P660" s="10"/>
      <c r="Q660" s="10"/>
      <c r="R660" s="10"/>
      <c r="S660" s="10"/>
      <c r="T660" s="10"/>
      <c r="U660" s="10"/>
      <c r="V660" s="10"/>
      <c r="W660" s="10"/>
      <c r="X660" s="10"/>
      <c r="Y660" s="10"/>
      <c r="Z660" s="10"/>
      <c r="AA660" s="10"/>
      <c r="AB660" s="10"/>
      <c r="AC660" s="10"/>
    </row>
    <row r="661" spans="1:29" ht="12">
      <c r="A661" s="16"/>
      <c r="B661" s="10"/>
      <c r="C661" s="10"/>
      <c r="D661" s="10"/>
      <c r="E661" s="10"/>
      <c r="F661" s="10"/>
      <c r="G661" s="9"/>
      <c r="H661" s="10"/>
      <c r="I661" s="10"/>
      <c r="J661" s="10"/>
      <c r="K661" s="10"/>
      <c r="L661" s="10"/>
      <c r="M661" s="10"/>
      <c r="N661" s="10"/>
      <c r="O661" s="10"/>
      <c r="P661" s="10"/>
      <c r="Q661" s="10"/>
      <c r="R661" s="10"/>
      <c r="S661" s="10"/>
      <c r="T661" s="10"/>
      <c r="U661" s="10"/>
      <c r="V661" s="10"/>
      <c r="W661" s="10"/>
      <c r="X661" s="10"/>
      <c r="Y661" s="10"/>
      <c r="Z661" s="10"/>
      <c r="AA661" s="10"/>
      <c r="AB661" s="10"/>
      <c r="AC661" s="10"/>
    </row>
    <row r="662" spans="1:29" ht="12">
      <c r="A662" s="16"/>
      <c r="B662" s="10"/>
      <c r="C662" s="10"/>
      <c r="D662" s="10"/>
      <c r="E662" s="10"/>
      <c r="F662" s="10"/>
      <c r="G662" s="9"/>
      <c r="H662" s="10"/>
      <c r="I662" s="10"/>
      <c r="J662" s="10"/>
      <c r="K662" s="10"/>
      <c r="L662" s="10"/>
      <c r="M662" s="10"/>
      <c r="N662" s="10"/>
      <c r="O662" s="10"/>
      <c r="P662" s="10"/>
      <c r="Q662" s="10"/>
      <c r="R662" s="10"/>
      <c r="S662" s="10"/>
      <c r="T662" s="10"/>
      <c r="U662" s="10"/>
      <c r="V662" s="10"/>
      <c r="W662" s="10"/>
      <c r="X662" s="10"/>
      <c r="Y662" s="10"/>
      <c r="Z662" s="10"/>
      <c r="AA662" s="10"/>
      <c r="AB662" s="10"/>
      <c r="AC662" s="10"/>
    </row>
    <row r="663" spans="1:29" ht="12">
      <c r="A663" s="16"/>
      <c r="B663" s="10"/>
      <c r="C663" s="10"/>
      <c r="D663" s="10"/>
      <c r="E663" s="10"/>
      <c r="F663" s="10"/>
      <c r="G663" s="9"/>
      <c r="H663" s="10"/>
      <c r="I663" s="10"/>
      <c r="J663" s="10"/>
      <c r="K663" s="10"/>
      <c r="L663" s="10"/>
      <c r="M663" s="10"/>
      <c r="N663" s="10"/>
      <c r="O663" s="10"/>
      <c r="P663" s="10"/>
      <c r="Q663" s="10"/>
      <c r="R663" s="10"/>
      <c r="S663" s="10"/>
      <c r="T663" s="10"/>
      <c r="U663" s="10"/>
      <c r="V663" s="10"/>
      <c r="W663" s="10"/>
      <c r="X663" s="10"/>
      <c r="Y663" s="10"/>
      <c r="Z663" s="10"/>
      <c r="AA663" s="10"/>
      <c r="AB663" s="10"/>
      <c r="AC663" s="10"/>
    </row>
    <row r="664" spans="1:29" ht="12">
      <c r="A664" s="16"/>
      <c r="B664" s="10"/>
      <c r="C664" s="10"/>
      <c r="D664" s="10"/>
      <c r="E664" s="10"/>
      <c r="F664" s="10"/>
      <c r="G664" s="9"/>
      <c r="H664" s="10"/>
      <c r="I664" s="10"/>
      <c r="J664" s="10"/>
      <c r="K664" s="10"/>
      <c r="L664" s="10"/>
      <c r="M664" s="10"/>
      <c r="N664" s="10"/>
      <c r="O664" s="10"/>
      <c r="P664" s="10"/>
      <c r="Q664" s="10"/>
      <c r="R664" s="10"/>
      <c r="S664" s="10"/>
      <c r="T664" s="10"/>
      <c r="U664" s="10"/>
      <c r="V664" s="10"/>
      <c r="W664" s="10"/>
      <c r="X664" s="10"/>
      <c r="Y664" s="10"/>
      <c r="Z664" s="10"/>
      <c r="AA664" s="10"/>
      <c r="AB664" s="10"/>
      <c r="AC664" s="10"/>
    </row>
    <row r="665" spans="1:29" ht="12">
      <c r="A665" s="16"/>
      <c r="B665" s="10"/>
      <c r="C665" s="10"/>
      <c r="D665" s="10"/>
      <c r="E665" s="10"/>
      <c r="F665" s="10"/>
      <c r="G665" s="9"/>
      <c r="H665" s="10"/>
      <c r="I665" s="10"/>
      <c r="J665" s="10"/>
      <c r="K665" s="10"/>
      <c r="L665" s="10"/>
      <c r="M665" s="10"/>
      <c r="N665" s="10"/>
      <c r="O665" s="10"/>
      <c r="P665" s="10"/>
      <c r="Q665" s="10"/>
      <c r="R665" s="10"/>
      <c r="S665" s="10"/>
      <c r="T665" s="10"/>
      <c r="U665" s="10"/>
      <c r="V665" s="10"/>
      <c r="W665" s="10"/>
      <c r="X665" s="10"/>
      <c r="Y665" s="10"/>
      <c r="Z665" s="10"/>
      <c r="AA665" s="10"/>
      <c r="AB665" s="10"/>
      <c r="AC665" s="10"/>
    </row>
    <row r="666" spans="1:29" ht="12">
      <c r="A666" s="16"/>
      <c r="B666" s="10"/>
      <c r="C666" s="10"/>
      <c r="D666" s="10"/>
      <c r="E666" s="10"/>
      <c r="F666" s="10"/>
      <c r="G666" s="9"/>
      <c r="H666" s="10"/>
      <c r="I666" s="10"/>
      <c r="J666" s="10"/>
      <c r="K666" s="10"/>
      <c r="L666" s="10"/>
      <c r="M666" s="10"/>
      <c r="N666" s="10"/>
      <c r="O666" s="10"/>
      <c r="P666" s="10"/>
      <c r="Q666" s="10"/>
      <c r="R666" s="10"/>
      <c r="S666" s="10"/>
      <c r="T666" s="10"/>
      <c r="U666" s="10"/>
      <c r="V666" s="10"/>
      <c r="W666" s="10"/>
      <c r="X666" s="10"/>
      <c r="Y666" s="10"/>
      <c r="Z666" s="10"/>
      <c r="AA666" s="10"/>
      <c r="AB666" s="10"/>
      <c r="AC666" s="10"/>
    </row>
    <row r="667" spans="1:29" ht="12">
      <c r="A667" s="16"/>
      <c r="B667" s="10"/>
      <c r="C667" s="10"/>
      <c r="D667" s="10"/>
      <c r="E667" s="10"/>
      <c r="F667" s="10"/>
      <c r="G667" s="9"/>
      <c r="H667" s="10"/>
      <c r="I667" s="10"/>
      <c r="J667" s="10"/>
      <c r="K667" s="10"/>
      <c r="L667" s="10"/>
      <c r="M667" s="10"/>
      <c r="N667" s="10"/>
      <c r="O667" s="10"/>
      <c r="P667" s="10"/>
      <c r="Q667" s="10"/>
      <c r="R667" s="10"/>
      <c r="S667" s="10"/>
      <c r="T667" s="10"/>
      <c r="U667" s="10"/>
      <c r="V667" s="10"/>
      <c r="W667" s="10"/>
      <c r="X667" s="10"/>
      <c r="Y667" s="10"/>
      <c r="Z667" s="10"/>
      <c r="AA667" s="10"/>
      <c r="AB667" s="10"/>
      <c r="AC667" s="10"/>
    </row>
    <row r="668" spans="1:29" ht="12">
      <c r="A668" s="16"/>
      <c r="B668" s="10"/>
      <c r="C668" s="10"/>
      <c r="D668" s="10"/>
      <c r="E668" s="10"/>
      <c r="F668" s="10"/>
      <c r="G668" s="9"/>
      <c r="H668" s="10"/>
      <c r="I668" s="10"/>
      <c r="J668" s="10"/>
      <c r="K668" s="10"/>
      <c r="L668" s="10"/>
      <c r="M668" s="10"/>
      <c r="N668" s="10"/>
      <c r="O668" s="10"/>
      <c r="P668" s="10"/>
      <c r="Q668" s="10"/>
      <c r="R668" s="10"/>
      <c r="S668" s="10"/>
      <c r="T668" s="10"/>
      <c r="U668" s="10"/>
      <c r="V668" s="10"/>
      <c r="W668" s="10"/>
      <c r="X668" s="10"/>
      <c r="Y668" s="10"/>
      <c r="Z668" s="10"/>
      <c r="AA668" s="10"/>
      <c r="AB668" s="10"/>
      <c r="AC668" s="10"/>
    </row>
    <row r="669" spans="1:29" ht="12">
      <c r="A669" s="16"/>
      <c r="B669" s="10"/>
      <c r="C669" s="10"/>
      <c r="D669" s="10"/>
      <c r="E669" s="10"/>
      <c r="F669" s="10"/>
      <c r="G669" s="9"/>
      <c r="H669" s="10"/>
      <c r="I669" s="10"/>
      <c r="J669" s="10"/>
      <c r="K669" s="10"/>
      <c r="L669" s="10"/>
      <c r="M669" s="10"/>
      <c r="N669" s="10"/>
      <c r="O669" s="10"/>
      <c r="P669" s="10"/>
      <c r="Q669" s="10"/>
      <c r="R669" s="10"/>
      <c r="S669" s="10"/>
      <c r="T669" s="10"/>
      <c r="U669" s="10"/>
      <c r="V669" s="10"/>
      <c r="W669" s="10"/>
      <c r="X669" s="10"/>
      <c r="Y669" s="10"/>
      <c r="Z669" s="10"/>
      <c r="AA669" s="10"/>
      <c r="AB669" s="10"/>
      <c r="AC669" s="10"/>
    </row>
    <row r="670" spans="1:29" ht="12">
      <c r="A670" s="16"/>
      <c r="B670" s="10"/>
      <c r="C670" s="10"/>
      <c r="D670" s="10"/>
      <c r="E670" s="10"/>
      <c r="F670" s="10"/>
      <c r="G670" s="9"/>
      <c r="H670" s="10"/>
      <c r="I670" s="10"/>
      <c r="J670" s="10"/>
      <c r="K670" s="10"/>
      <c r="L670" s="10"/>
      <c r="M670" s="10"/>
      <c r="N670" s="10"/>
      <c r="O670" s="10"/>
      <c r="P670" s="10"/>
      <c r="Q670" s="10"/>
      <c r="R670" s="10"/>
      <c r="S670" s="10"/>
      <c r="T670" s="10"/>
      <c r="U670" s="10"/>
      <c r="V670" s="10"/>
      <c r="W670" s="10"/>
      <c r="X670" s="10"/>
      <c r="Y670" s="10"/>
      <c r="Z670" s="10"/>
      <c r="AA670" s="10"/>
      <c r="AB670" s="10"/>
      <c r="AC670" s="10"/>
    </row>
    <row r="671" spans="1:29" ht="12">
      <c r="A671" s="16"/>
      <c r="B671" s="10"/>
      <c r="C671" s="10"/>
      <c r="D671" s="10"/>
      <c r="E671" s="10"/>
      <c r="F671" s="10"/>
      <c r="G671" s="9"/>
      <c r="H671" s="10"/>
      <c r="I671" s="10"/>
      <c r="J671" s="10"/>
      <c r="K671" s="10"/>
      <c r="L671" s="10"/>
      <c r="M671" s="10"/>
      <c r="N671" s="10"/>
      <c r="O671" s="10"/>
      <c r="P671" s="10"/>
      <c r="Q671" s="10"/>
      <c r="R671" s="10"/>
      <c r="S671" s="10"/>
      <c r="T671" s="10"/>
      <c r="U671" s="10"/>
      <c r="V671" s="10"/>
      <c r="W671" s="10"/>
      <c r="X671" s="10"/>
      <c r="Y671" s="10"/>
      <c r="Z671" s="10"/>
      <c r="AA671" s="10"/>
      <c r="AB671" s="10"/>
      <c r="AC671" s="10"/>
    </row>
    <row r="672" spans="1:29" ht="12">
      <c r="A672" s="16"/>
      <c r="B672" s="10"/>
      <c r="C672" s="10"/>
      <c r="D672" s="10"/>
      <c r="E672" s="10"/>
      <c r="F672" s="10"/>
      <c r="G672" s="9"/>
      <c r="H672" s="10"/>
      <c r="I672" s="10"/>
      <c r="J672" s="10"/>
      <c r="K672" s="10"/>
      <c r="L672" s="10"/>
      <c r="M672" s="10"/>
      <c r="N672" s="10"/>
      <c r="O672" s="10"/>
      <c r="P672" s="10"/>
      <c r="Q672" s="10"/>
      <c r="R672" s="10"/>
      <c r="S672" s="10"/>
      <c r="T672" s="10"/>
      <c r="U672" s="10"/>
      <c r="V672" s="10"/>
      <c r="W672" s="10"/>
      <c r="X672" s="10"/>
      <c r="Y672" s="10"/>
      <c r="Z672" s="10"/>
      <c r="AA672" s="10"/>
      <c r="AB672" s="10"/>
      <c r="AC672" s="10"/>
    </row>
    <row r="673" spans="1:29" ht="12">
      <c r="A673" s="16"/>
      <c r="B673" s="10"/>
      <c r="C673" s="10"/>
      <c r="D673" s="10"/>
      <c r="E673" s="10"/>
      <c r="F673" s="10"/>
      <c r="G673" s="9"/>
      <c r="H673" s="10"/>
      <c r="I673" s="10"/>
      <c r="J673" s="10"/>
      <c r="K673" s="10"/>
      <c r="L673" s="10"/>
      <c r="M673" s="10"/>
      <c r="N673" s="10"/>
      <c r="O673" s="10"/>
      <c r="P673" s="10"/>
      <c r="Q673" s="10"/>
      <c r="R673" s="10"/>
      <c r="S673" s="10"/>
      <c r="T673" s="10"/>
      <c r="U673" s="10"/>
      <c r="V673" s="10"/>
      <c r="W673" s="10"/>
      <c r="X673" s="10"/>
      <c r="Y673" s="10"/>
      <c r="Z673" s="10"/>
      <c r="AA673" s="10"/>
      <c r="AB673" s="10"/>
      <c r="AC673" s="10"/>
    </row>
    <row r="674" spans="1:29" ht="12">
      <c r="A674" s="16"/>
      <c r="B674" s="10"/>
      <c r="C674" s="10"/>
      <c r="D674" s="10"/>
      <c r="E674" s="10"/>
      <c r="F674" s="10"/>
      <c r="G674" s="9"/>
      <c r="H674" s="10"/>
      <c r="I674" s="10"/>
      <c r="J674" s="10"/>
      <c r="K674" s="10"/>
      <c r="L674" s="10"/>
      <c r="M674" s="10"/>
      <c r="N674" s="10"/>
      <c r="O674" s="10"/>
      <c r="P674" s="10"/>
      <c r="Q674" s="10"/>
      <c r="R674" s="10"/>
      <c r="S674" s="10"/>
      <c r="T674" s="10"/>
      <c r="U674" s="10"/>
      <c r="V674" s="10"/>
      <c r="W674" s="10"/>
      <c r="X674" s="10"/>
      <c r="Y674" s="10"/>
      <c r="Z674" s="10"/>
      <c r="AA674" s="10"/>
      <c r="AB674" s="10"/>
      <c r="AC674" s="10"/>
    </row>
    <row r="675" spans="1:29" ht="12">
      <c r="A675" s="16"/>
      <c r="B675" s="10"/>
      <c r="C675" s="10"/>
      <c r="D675" s="10"/>
      <c r="E675" s="10"/>
      <c r="F675" s="10"/>
      <c r="G675" s="9"/>
      <c r="H675" s="10"/>
      <c r="I675" s="10"/>
      <c r="J675" s="10"/>
      <c r="K675" s="10"/>
      <c r="L675" s="10"/>
      <c r="M675" s="10"/>
      <c r="N675" s="10"/>
      <c r="O675" s="10"/>
      <c r="P675" s="10"/>
      <c r="Q675" s="10"/>
      <c r="R675" s="10"/>
      <c r="S675" s="10"/>
      <c r="T675" s="10"/>
      <c r="U675" s="10"/>
      <c r="V675" s="10"/>
      <c r="W675" s="10"/>
      <c r="X675" s="10"/>
      <c r="Y675" s="10"/>
      <c r="Z675" s="10"/>
      <c r="AA675" s="10"/>
      <c r="AB675" s="10"/>
      <c r="AC675" s="10"/>
    </row>
    <row r="676" spans="1:29" ht="12">
      <c r="A676" s="16"/>
      <c r="B676" s="10"/>
      <c r="C676" s="10"/>
      <c r="D676" s="10"/>
      <c r="E676" s="10"/>
      <c r="F676" s="10"/>
      <c r="G676" s="9"/>
      <c r="H676" s="10"/>
      <c r="I676" s="10"/>
      <c r="J676" s="10"/>
      <c r="K676" s="10"/>
      <c r="L676" s="10"/>
      <c r="M676" s="10"/>
      <c r="N676" s="10"/>
      <c r="O676" s="10"/>
      <c r="P676" s="10"/>
      <c r="Q676" s="10"/>
      <c r="R676" s="10"/>
      <c r="S676" s="10"/>
      <c r="T676" s="10"/>
      <c r="U676" s="10"/>
      <c r="V676" s="10"/>
      <c r="W676" s="10"/>
      <c r="X676" s="10"/>
      <c r="Y676" s="10"/>
      <c r="Z676" s="10"/>
      <c r="AA676" s="10"/>
      <c r="AB676" s="10"/>
      <c r="AC676" s="10"/>
    </row>
    <row r="677" spans="1:29" ht="12">
      <c r="A677" s="16"/>
      <c r="B677" s="10"/>
      <c r="C677" s="10"/>
      <c r="D677" s="10"/>
      <c r="E677" s="10"/>
      <c r="F677" s="10"/>
      <c r="G677" s="9"/>
      <c r="H677" s="10"/>
      <c r="I677" s="10"/>
      <c r="J677" s="10"/>
      <c r="K677" s="10"/>
      <c r="L677" s="10"/>
      <c r="M677" s="10"/>
      <c r="N677" s="10"/>
      <c r="O677" s="10"/>
      <c r="P677" s="10"/>
      <c r="Q677" s="10"/>
      <c r="R677" s="10"/>
      <c r="S677" s="10"/>
      <c r="T677" s="10"/>
      <c r="U677" s="10"/>
      <c r="V677" s="10"/>
      <c r="W677" s="10"/>
      <c r="X677" s="10"/>
      <c r="Y677" s="10"/>
      <c r="Z677" s="10"/>
      <c r="AA677" s="10"/>
      <c r="AB677" s="10"/>
      <c r="AC677" s="10"/>
    </row>
    <row r="678" spans="1:29" ht="12">
      <c r="A678" s="16"/>
      <c r="B678" s="10"/>
      <c r="C678" s="10"/>
      <c r="D678" s="10"/>
      <c r="E678" s="10"/>
      <c r="F678" s="10"/>
      <c r="G678" s="9"/>
      <c r="H678" s="10"/>
      <c r="I678" s="10"/>
      <c r="J678" s="10"/>
      <c r="K678" s="10"/>
      <c r="L678" s="10"/>
      <c r="M678" s="10"/>
      <c r="N678" s="10"/>
      <c r="O678" s="10"/>
      <c r="P678" s="10"/>
      <c r="Q678" s="10"/>
      <c r="R678" s="10"/>
      <c r="S678" s="10"/>
      <c r="T678" s="10"/>
      <c r="U678" s="10"/>
      <c r="V678" s="10"/>
      <c r="W678" s="10"/>
      <c r="X678" s="10"/>
      <c r="Y678" s="10"/>
      <c r="Z678" s="10"/>
      <c r="AA678" s="10"/>
      <c r="AB678" s="10"/>
      <c r="AC678" s="10"/>
    </row>
    <row r="679" spans="1:29" ht="12">
      <c r="A679" s="16"/>
      <c r="B679" s="10"/>
      <c r="C679" s="10"/>
      <c r="D679" s="10"/>
      <c r="E679" s="10"/>
      <c r="F679" s="10"/>
      <c r="G679" s="9"/>
      <c r="H679" s="10"/>
      <c r="I679" s="10"/>
      <c r="J679" s="10"/>
      <c r="K679" s="10"/>
      <c r="L679" s="10"/>
      <c r="M679" s="10"/>
      <c r="N679" s="10"/>
      <c r="O679" s="10"/>
      <c r="P679" s="10"/>
      <c r="Q679" s="10"/>
      <c r="R679" s="10"/>
      <c r="S679" s="10"/>
      <c r="T679" s="10"/>
      <c r="U679" s="10"/>
      <c r="V679" s="10"/>
      <c r="W679" s="10"/>
      <c r="X679" s="10"/>
      <c r="Y679" s="10"/>
      <c r="Z679" s="10"/>
      <c r="AA679" s="10"/>
      <c r="AB679" s="10"/>
      <c r="AC679" s="10"/>
    </row>
    <row r="680" spans="1:29" ht="12">
      <c r="A680" s="16"/>
      <c r="B680" s="10"/>
      <c r="C680" s="10"/>
      <c r="D680" s="10"/>
      <c r="E680" s="10"/>
      <c r="F680" s="10"/>
      <c r="G680" s="9"/>
      <c r="H680" s="10"/>
      <c r="I680" s="10"/>
      <c r="J680" s="10"/>
      <c r="K680" s="10"/>
      <c r="L680" s="10"/>
      <c r="M680" s="10"/>
      <c r="N680" s="10"/>
      <c r="O680" s="10"/>
      <c r="P680" s="10"/>
      <c r="Q680" s="10"/>
      <c r="R680" s="10"/>
      <c r="S680" s="10"/>
      <c r="T680" s="10"/>
      <c r="U680" s="10"/>
      <c r="V680" s="10"/>
      <c r="W680" s="10"/>
      <c r="X680" s="10"/>
      <c r="Y680" s="10"/>
      <c r="Z680" s="10"/>
      <c r="AA680" s="10"/>
      <c r="AB680" s="10"/>
      <c r="AC680" s="10"/>
    </row>
    <row r="681" spans="1:29" ht="12">
      <c r="A681" s="16"/>
      <c r="B681" s="10"/>
      <c r="C681" s="10"/>
      <c r="D681" s="10"/>
      <c r="E681" s="10"/>
      <c r="F681" s="10"/>
      <c r="G681" s="9"/>
      <c r="H681" s="10"/>
      <c r="I681" s="10"/>
      <c r="J681" s="10"/>
      <c r="K681" s="10"/>
      <c r="L681" s="10"/>
      <c r="M681" s="10"/>
      <c r="N681" s="10"/>
      <c r="O681" s="10"/>
      <c r="P681" s="10"/>
      <c r="Q681" s="10"/>
      <c r="R681" s="10"/>
      <c r="S681" s="10"/>
      <c r="T681" s="10"/>
      <c r="U681" s="10"/>
      <c r="V681" s="10"/>
      <c r="W681" s="10"/>
      <c r="X681" s="10"/>
      <c r="Y681" s="10"/>
      <c r="Z681" s="10"/>
      <c r="AA681" s="10"/>
      <c r="AB681" s="10"/>
      <c r="AC681" s="10"/>
    </row>
    <row r="682" spans="1:29" ht="12">
      <c r="A682" s="16"/>
      <c r="B682" s="10"/>
      <c r="C682" s="10"/>
      <c r="D682" s="10"/>
      <c r="E682" s="10"/>
      <c r="F682" s="10"/>
      <c r="G682" s="9"/>
      <c r="H682" s="10"/>
      <c r="I682" s="10"/>
      <c r="J682" s="10"/>
      <c r="K682" s="10"/>
      <c r="L682" s="10"/>
      <c r="M682" s="10"/>
      <c r="N682" s="10"/>
      <c r="O682" s="10"/>
      <c r="P682" s="10"/>
      <c r="Q682" s="10"/>
      <c r="R682" s="10"/>
      <c r="S682" s="10"/>
      <c r="T682" s="10"/>
      <c r="U682" s="10"/>
      <c r="V682" s="10"/>
      <c r="W682" s="10"/>
      <c r="X682" s="10"/>
      <c r="Y682" s="10"/>
      <c r="Z682" s="10"/>
      <c r="AA682" s="10"/>
      <c r="AB682" s="10"/>
      <c r="AC682" s="10"/>
    </row>
    <row r="683" spans="1:29" ht="12">
      <c r="A683" s="16"/>
      <c r="B683" s="10"/>
      <c r="C683" s="10"/>
      <c r="D683" s="10"/>
      <c r="E683" s="10"/>
      <c r="F683" s="10"/>
      <c r="G683" s="9"/>
      <c r="H683" s="10"/>
      <c r="I683" s="10"/>
      <c r="J683" s="10"/>
      <c r="K683" s="10"/>
      <c r="L683" s="10"/>
      <c r="M683" s="10"/>
      <c r="N683" s="10"/>
      <c r="O683" s="10"/>
      <c r="P683" s="10"/>
      <c r="Q683" s="10"/>
      <c r="R683" s="10"/>
      <c r="S683" s="10"/>
      <c r="T683" s="10"/>
      <c r="U683" s="10"/>
      <c r="V683" s="10"/>
      <c r="W683" s="10"/>
      <c r="X683" s="10"/>
      <c r="Y683" s="10"/>
      <c r="Z683" s="10"/>
      <c r="AA683" s="10"/>
      <c r="AB683" s="10"/>
      <c r="AC683" s="10"/>
    </row>
    <row r="684" spans="1:29" ht="12">
      <c r="A684" s="16"/>
      <c r="B684" s="10"/>
      <c r="C684" s="10"/>
      <c r="D684" s="10"/>
      <c r="E684" s="10"/>
      <c r="F684" s="10"/>
      <c r="G684" s="9"/>
      <c r="H684" s="10"/>
      <c r="I684" s="10"/>
      <c r="J684" s="10"/>
      <c r="K684" s="10"/>
      <c r="L684" s="10"/>
      <c r="M684" s="10"/>
      <c r="N684" s="10"/>
      <c r="O684" s="10"/>
      <c r="P684" s="10"/>
      <c r="Q684" s="10"/>
      <c r="R684" s="10"/>
      <c r="S684" s="10"/>
      <c r="T684" s="10"/>
      <c r="U684" s="10"/>
      <c r="V684" s="10"/>
      <c r="W684" s="10"/>
      <c r="X684" s="10"/>
      <c r="Y684" s="10"/>
      <c r="Z684" s="10"/>
      <c r="AA684" s="10"/>
      <c r="AB684" s="10"/>
      <c r="AC684" s="10"/>
    </row>
    <row r="685" spans="1:29" ht="12">
      <c r="A685" s="16"/>
      <c r="B685" s="10"/>
      <c r="C685" s="10"/>
      <c r="D685" s="10"/>
      <c r="E685" s="10"/>
      <c r="F685" s="10"/>
      <c r="G685" s="9"/>
      <c r="H685" s="10"/>
      <c r="I685" s="10"/>
      <c r="J685" s="10"/>
      <c r="K685" s="10"/>
      <c r="L685" s="10"/>
      <c r="M685" s="10"/>
      <c r="N685" s="10"/>
      <c r="O685" s="10"/>
      <c r="P685" s="10"/>
      <c r="Q685" s="10"/>
      <c r="R685" s="10"/>
      <c r="S685" s="10"/>
      <c r="T685" s="10"/>
      <c r="U685" s="10"/>
      <c r="V685" s="10"/>
      <c r="W685" s="10"/>
      <c r="X685" s="10"/>
      <c r="Y685" s="10"/>
      <c r="Z685" s="10"/>
      <c r="AA685" s="10"/>
      <c r="AB685" s="10"/>
      <c r="AC685" s="10"/>
    </row>
    <row r="686" spans="1:29" ht="12">
      <c r="A686" s="16"/>
      <c r="B686" s="10"/>
      <c r="C686" s="10"/>
      <c r="D686" s="10"/>
      <c r="E686" s="10"/>
      <c r="F686" s="10"/>
      <c r="G686" s="9"/>
      <c r="H686" s="10"/>
      <c r="I686" s="10"/>
      <c r="J686" s="10"/>
      <c r="K686" s="10"/>
      <c r="L686" s="10"/>
      <c r="M686" s="10"/>
      <c r="N686" s="10"/>
      <c r="O686" s="10"/>
      <c r="P686" s="10"/>
      <c r="Q686" s="10"/>
      <c r="R686" s="10"/>
      <c r="S686" s="10"/>
      <c r="T686" s="10"/>
      <c r="U686" s="10"/>
      <c r="V686" s="10"/>
      <c r="W686" s="10"/>
      <c r="X686" s="10"/>
      <c r="Y686" s="10"/>
      <c r="Z686" s="10"/>
      <c r="AA686" s="10"/>
      <c r="AB686" s="10"/>
      <c r="AC686" s="10"/>
    </row>
    <row r="687" spans="1:29" ht="12">
      <c r="A687" s="16"/>
      <c r="B687" s="10"/>
      <c r="C687" s="10"/>
      <c r="D687" s="10"/>
      <c r="E687" s="10"/>
      <c r="F687" s="10"/>
      <c r="G687" s="9"/>
      <c r="H687" s="10"/>
      <c r="I687" s="10"/>
      <c r="J687" s="10"/>
      <c r="K687" s="10"/>
      <c r="L687" s="10"/>
      <c r="M687" s="10"/>
      <c r="N687" s="10"/>
      <c r="O687" s="10"/>
      <c r="P687" s="10"/>
      <c r="Q687" s="10"/>
      <c r="R687" s="10"/>
      <c r="S687" s="10"/>
      <c r="T687" s="10"/>
      <c r="U687" s="10"/>
      <c r="V687" s="10"/>
      <c r="W687" s="10"/>
      <c r="X687" s="10"/>
      <c r="Y687" s="10"/>
      <c r="Z687" s="10"/>
      <c r="AA687" s="10"/>
      <c r="AB687" s="10"/>
      <c r="AC687" s="10"/>
    </row>
    <row r="688" spans="1:29" ht="12">
      <c r="A688" s="16"/>
      <c r="B688" s="10"/>
      <c r="C688" s="10"/>
      <c r="D688" s="10"/>
      <c r="E688" s="10"/>
      <c r="F688" s="10"/>
      <c r="G688" s="9"/>
      <c r="H688" s="10"/>
      <c r="I688" s="10"/>
      <c r="J688" s="10"/>
      <c r="K688" s="10"/>
      <c r="L688" s="10"/>
      <c r="M688" s="10"/>
      <c r="N688" s="10"/>
      <c r="O688" s="10"/>
      <c r="P688" s="10"/>
      <c r="Q688" s="10"/>
      <c r="R688" s="10"/>
      <c r="S688" s="10"/>
      <c r="T688" s="10"/>
      <c r="U688" s="10"/>
      <c r="V688" s="10"/>
      <c r="W688" s="10"/>
      <c r="X688" s="10"/>
      <c r="Y688" s="10"/>
      <c r="Z688" s="10"/>
      <c r="AA688" s="10"/>
      <c r="AB688" s="10"/>
      <c r="AC688" s="10"/>
    </row>
    <row r="689" spans="1:29" ht="12">
      <c r="A689" s="16"/>
      <c r="B689" s="10"/>
      <c r="C689" s="10"/>
      <c r="D689" s="10"/>
      <c r="E689" s="10"/>
      <c r="F689" s="10"/>
      <c r="G689" s="9"/>
      <c r="H689" s="10"/>
      <c r="I689" s="10"/>
      <c r="J689" s="10"/>
      <c r="K689" s="10"/>
      <c r="L689" s="10"/>
      <c r="M689" s="10"/>
      <c r="N689" s="10"/>
      <c r="O689" s="10"/>
      <c r="P689" s="10"/>
      <c r="Q689" s="10"/>
      <c r="R689" s="10"/>
      <c r="S689" s="10"/>
      <c r="T689" s="10"/>
      <c r="U689" s="10"/>
      <c r="V689" s="10"/>
      <c r="W689" s="10"/>
      <c r="X689" s="10"/>
      <c r="Y689" s="10"/>
      <c r="Z689" s="10"/>
      <c r="AA689" s="10"/>
      <c r="AB689" s="10"/>
      <c r="AC689" s="10"/>
    </row>
    <row r="690" spans="1:29" ht="12">
      <c r="A690" s="16"/>
      <c r="B690" s="10"/>
      <c r="C690" s="10"/>
      <c r="D690" s="10"/>
      <c r="E690" s="10"/>
      <c r="F690" s="10"/>
      <c r="G690" s="9"/>
      <c r="H690" s="10"/>
      <c r="I690" s="10"/>
      <c r="J690" s="10"/>
      <c r="K690" s="10"/>
      <c r="L690" s="10"/>
      <c r="M690" s="10"/>
      <c r="N690" s="10"/>
      <c r="O690" s="10"/>
      <c r="P690" s="10"/>
      <c r="Q690" s="10"/>
      <c r="R690" s="10"/>
      <c r="S690" s="10"/>
      <c r="T690" s="10"/>
      <c r="U690" s="10"/>
      <c r="V690" s="10"/>
      <c r="W690" s="10"/>
      <c r="X690" s="10"/>
      <c r="Y690" s="10"/>
      <c r="Z690" s="10"/>
      <c r="AA690" s="10"/>
      <c r="AB690" s="10"/>
      <c r="AC690" s="10"/>
    </row>
    <row r="691" spans="1:29" ht="12">
      <c r="A691" s="16"/>
      <c r="B691" s="10"/>
      <c r="C691" s="10"/>
      <c r="D691" s="10"/>
      <c r="E691" s="10"/>
      <c r="F691" s="10"/>
      <c r="G691" s="9"/>
      <c r="H691" s="10"/>
      <c r="I691" s="10"/>
      <c r="J691" s="10"/>
      <c r="K691" s="10"/>
      <c r="L691" s="10"/>
      <c r="M691" s="10"/>
      <c r="N691" s="10"/>
      <c r="O691" s="10"/>
      <c r="P691" s="10"/>
      <c r="Q691" s="10"/>
      <c r="R691" s="10"/>
      <c r="S691" s="10"/>
      <c r="T691" s="10"/>
      <c r="U691" s="10"/>
      <c r="V691" s="10"/>
      <c r="W691" s="10"/>
      <c r="X691" s="10"/>
      <c r="Y691" s="10"/>
      <c r="Z691" s="10"/>
      <c r="AA691" s="10"/>
      <c r="AB691" s="10"/>
      <c r="AC691" s="10"/>
    </row>
    <row r="692" spans="1:29" ht="12">
      <c r="A692" s="16"/>
      <c r="B692" s="10"/>
      <c r="C692" s="10"/>
      <c r="D692" s="10"/>
      <c r="E692" s="10"/>
      <c r="F692" s="10"/>
      <c r="G692" s="9"/>
      <c r="H692" s="10"/>
      <c r="I692" s="10"/>
      <c r="J692" s="10"/>
      <c r="K692" s="10"/>
      <c r="L692" s="10"/>
      <c r="M692" s="10"/>
      <c r="N692" s="10"/>
      <c r="O692" s="10"/>
      <c r="P692" s="10"/>
      <c r="Q692" s="10"/>
      <c r="R692" s="10"/>
      <c r="S692" s="10"/>
      <c r="T692" s="10"/>
      <c r="U692" s="10"/>
      <c r="V692" s="10"/>
      <c r="W692" s="10"/>
      <c r="X692" s="10"/>
      <c r="Y692" s="10"/>
      <c r="Z692" s="10"/>
      <c r="AA692" s="10"/>
      <c r="AB692" s="10"/>
      <c r="AC692" s="10"/>
    </row>
    <row r="693" spans="1:29" ht="12">
      <c r="A693" s="16"/>
      <c r="B693" s="10"/>
      <c r="C693" s="10"/>
      <c r="D693" s="10"/>
      <c r="E693" s="10"/>
      <c r="F693" s="10"/>
      <c r="G693" s="9"/>
      <c r="H693" s="10"/>
      <c r="I693" s="10"/>
      <c r="J693" s="10"/>
      <c r="K693" s="10"/>
      <c r="L693" s="10"/>
      <c r="M693" s="10"/>
      <c r="N693" s="10"/>
      <c r="O693" s="10"/>
      <c r="P693" s="10"/>
      <c r="Q693" s="10"/>
      <c r="R693" s="10"/>
      <c r="S693" s="10"/>
      <c r="T693" s="10"/>
      <c r="U693" s="10"/>
      <c r="V693" s="10"/>
      <c r="W693" s="10"/>
      <c r="X693" s="10"/>
      <c r="Y693" s="10"/>
      <c r="Z693" s="10"/>
      <c r="AA693" s="10"/>
      <c r="AB693" s="10"/>
      <c r="AC693" s="10"/>
    </row>
    <row r="694" spans="1:29" ht="12">
      <c r="A694" s="16"/>
      <c r="B694" s="10"/>
      <c r="C694" s="10"/>
      <c r="D694" s="10"/>
      <c r="E694" s="10"/>
      <c r="F694" s="10"/>
      <c r="G694" s="9"/>
      <c r="H694" s="10"/>
      <c r="I694" s="10"/>
      <c r="J694" s="10"/>
      <c r="K694" s="10"/>
      <c r="L694" s="10"/>
      <c r="M694" s="10"/>
      <c r="N694" s="10"/>
      <c r="O694" s="10"/>
      <c r="P694" s="10"/>
      <c r="Q694" s="10"/>
      <c r="R694" s="10"/>
      <c r="S694" s="10"/>
      <c r="T694" s="10"/>
      <c r="U694" s="10"/>
      <c r="V694" s="10"/>
      <c r="W694" s="10"/>
      <c r="X694" s="10"/>
      <c r="Y694" s="10"/>
      <c r="Z694" s="10"/>
      <c r="AA694" s="10"/>
      <c r="AB694" s="10"/>
      <c r="AC694" s="10"/>
    </row>
    <row r="695" spans="1:29" ht="12">
      <c r="A695" s="16"/>
      <c r="B695" s="10"/>
      <c r="C695" s="10"/>
      <c r="D695" s="10"/>
      <c r="E695" s="10"/>
      <c r="F695" s="10"/>
      <c r="G695" s="9"/>
      <c r="H695" s="10"/>
      <c r="I695" s="10"/>
      <c r="J695" s="10"/>
      <c r="K695" s="10"/>
      <c r="L695" s="10"/>
      <c r="M695" s="10"/>
      <c r="N695" s="10"/>
      <c r="O695" s="10"/>
      <c r="P695" s="10"/>
      <c r="Q695" s="10"/>
      <c r="R695" s="10"/>
      <c r="S695" s="10"/>
      <c r="T695" s="10"/>
      <c r="U695" s="10"/>
      <c r="V695" s="10"/>
      <c r="W695" s="10"/>
      <c r="X695" s="10"/>
      <c r="Y695" s="10"/>
      <c r="Z695" s="10"/>
      <c r="AA695" s="10"/>
      <c r="AB695" s="10"/>
      <c r="AC695" s="10"/>
    </row>
    <row r="696" spans="1:29" ht="12">
      <c r="A696" s="16"/>
      <c r="B696" s="10"/>
      <c r="C696" s="10"/>
      <c r="D696" s="10"/>
      <c r="E696" s="10"/>
      <c r="F696" s="10"/>
      <c r="G696" s="9"/>
      <c r="H696" s="10"/>
      <c r="I696" s="10"/>
      <c r="J696" s="10"/>
      <c r="K696" s="10"/>
      <c r="L696" s="10"/>
      <c r="M696" s="10"/>
      <c r="N696" s="10"/>
      <c r="O696" s="10"/>
      <c r="P696" s="10"/>
      <c r="Q696" s="10"/>
      <c r="R696" s="10"/>
      <c r="S696" s="10"/>
      <c r="T696" s="10"/>
      <c r="U696" s="10"/>
      <c r="V696" s="10"/>
      <c r="W696" s="10"/>
      <c r="X696" s="10"/>
      <c r="Y696" s="10"/>
      <c r="Z696" s="10"/>
      <c r="AA696" s="10"/>
      <c r="AB696" s="10"/>
      <c r="AC696" s="10"/>
    </row>
    <row r="697" spans="1:29" ht="12">
      <c r="A697" s="16"/>
      <c r="B697" s="10"/>
      <c r="C697" s="10"/>
      <c r="D697" s="10"/>
      <c r="E697" s="10"/>
      <c r="F697" s="10"/>
      <c r="G697" s="9"/>
      <c r="H697" s="10"/>
      <c r="I697" s="10"/>
      <c r="J697" s="10"/>
      <c r="K697" s="10"/>
      <c r="L697" s="10"/>
      <c r="M697" s="10"/>
      <c r="N697" s="10"/>
      <c r="O697" s="10"/>
      <c r="P697" s="10"/>
      <c r="Q697" s="10"/>
      <c r="R697" s="10"/>
      <c r="S697" s="10"/>
      <c r="T697" s="10"/>
      <c r="U697" s="10"/>
      <c r="V697" s="10"/>
      <c r="W697" s="10"/>
      <c r="X697" s="10"/>
      <c r="Y697" s="10"/>
      <c r="Z697" s="10"/>
      <c r="AA697" s="10"/>
      <c r="AB697" s="10"/>
      <c r="AC697" s="10"/>
    </row>
    <row r="698" spans="1:29" ht="12">
      <c r="A698" s="16"/>
      <c r="B698" s="10"/>
      <c r="C698" s="10"/>
      <c r="D698" s="10"/>
      <c r="E698" s="10"/>
      <c r="F698" s="10"/>
      <c r="G698" s="9"/>
      <c r="H698" s="10"/>
      <c r="I698" s="10"/>
      <c r="J698" s="10"/>
      <c r="K698" s="10"/>
      <c r="L698" s="10"/>
      <c r="M698" s="10"/>
      <c r="N698" s="10"/>
      <c r="O698" s="10"/>
      <c r="P698" s="10"/>
      <c r="Q698" s="10"/>
      <c r="R698" s="10"/>
      <c r="S698" s="10"/>
      <c r="T698" s="10"/>
      <c r="U698" s="10"/>
      <c r="V698" s="10"/>
      <c r="W698" s="10"/>
      <c r="X698" s="10"/>
      <c r="Y698" s="10"/>
      <c r="Z698" s="10"/>
      <c r="AA698" s="10"/>
      <c r="AB698" s="10"/>
      <c r="AC698" s="10"/>
    </row>
    <row r="699" spans="1:29" ht="12">
      <c r="A699" s="16"/>
      <c r="B699" s="10"/>
      <c r="C699" s="10"/>
      <c r="D699" s="10"/>
      <c r="E699" s="10"/>
      <c r="F699" s="10"/>
      <c r="G699" s="9"/>
      <c r="H699" s="10"/>
      <c r="I699" s="10"/>
      <c r="J699" s="10"/>
      <c r="K699" s="10"/>
      <c r="L699" s="10"/>
      <c r="M699" s="10"/>
      <c r="N699" s="10"/>
      <c r="O699" s="10"/>
      <c r="P699" s="10"/>
      <c r="Q699" s="10"/>
      <c r="R699" s="10"/>
      <c r="S699" s="10"/>
      <c r="T699" s="10"/>
      <c r="U699" s="10"/>
      <c r="V699" s="10"/>
      <c r="W699" s="10"/>
      <c r="X699" s="10"/>
      <c r="Y699" s="10"/>
      <c r="Z699" s="10"/>
      <c r="AA699" s="10"/>
      <c r="AB699" s="10"/>
      <c r="AC699" s="10"/>
    </row>
    <row r="700" spans="1:29" ht="12">
      <c r="A700" s="16"/>
      <c r="B700" s="10"/>
      <c r="C700" s="10"/>
      <c r="D700" s="10"/>
      <c r="E700" s="10"/>
      <c r="F700" s="10"/>
      <c r="G700" s="9"/>
      <c r="H700" s="10"/>
      <c r="I700" s="10"/>
      <c r="J700" s="10"/>
      <c r="K700" s="10"/>
      <c r="L700" s="10"/>
      <c r="M700" s="10"/>
      <c r="N700" s="10"/>
      <c r="O700" s="10"/>
      <c r="P700" s="10"/>
      <c r="Q700" s="10"/>
      <c r="R700" s="10"/>
      <c r="S700" s="10"/>
      <c r="T700" s="10"/>
      <c r="U700" s="10"/>
      <c r="V700" s="10"/>
      <c r="W700" s="10"/>
      <c r="X700" s="10"/>
      <c r="Y700" s="10"/>
      <c r="Z700" s="10"/>
      <c r="AA700" s="10"/>
      <c r="AB700" s="10"/>
      <c r="AC700" s="10"/>
    </row>
    <row r="701" spans="1:29" ht="12">
      <c r="A701" s="16"/>
      <c r="B701" s="10"/>
      <c r="C701" s="10"/>
      <c r="D701" s="10"/>
      <c r="E701" s="10"/>
      <c r="F701" s="10"/>
      <c r="G701" s="9"/>
      <c r="H701" s="10"/>
      <c r="I701" s="10"/>
      <c r="J701" s="10"/>
      <c r="K701" s="10"/>
      <c r="L701" s="10"/>
      <c r="M701" s="10"/>
      <c r="N701" s="10"/>
      <c r="O701" s="10"/>
      <c r="P701" s="10"/>
      <c r="Q701" s="10"/>
      <c r="R701" s="10"/>
      <c r="S701" s="10"/>
      <c r="T701" s="10"/>
      <c r="U701" s="10"/>
      <c r="V701" s="10"/>
      <c r="W701" s="10"/>
      <c r="X701" s="10"/>
      <c r="Y701" s="10"/>
      <c r="Z701" s="10"/>
      <c r="AA701" s="10"/>
      <c r="AB701" s="10"/>
      <c r="AC701" s="10"/>
    </row>
    <row r="702" spans="1:29" ht="12">
      <c r="A702" s="16"/>
      <c r="B702" s="10"/>
      <c r="C702" s="10"/>
      <c r="D702" s="10"/>
      <c r="E702" s="10"/>
      <c r="F702" s="10"/>
      <c r="G702" s="9"/>
      <c r="H702" s="10"/>
      <c r="I702" s="10"/>
      <c r="J702" s="10"/>
      <c r="K702" s="10"/>
      <c r="L702" s="10"/>
      <c r="M702" s="10"/>
      <c r="N702" s="10"/>
      <c r="O702" s="10"/>
      <c r="P702" s="10"/>
      <c r="Q702" s="10"/>
      <c r="R702" s="10"/>
      <c r="S702" s="10"/>
      <c r="T702" s="10"/>
      <c r="U702" s="10"/>
      <c r="V702" s="10"/>
      <c r="W702" s="10"/>
      <c r="X702" s="10"/>
      <c r="Y702" s="10"/>
      <c r="Z702" s="10"/>
      <c r="AA702" s="10"/>
      <c r="AB702" s="10"/>
      <c r="AC702" s="10"/>
    </row>
    <row r="703" spans="1:29" ht="12">
      <c r="A703" s="16"/>
      <c r="B703" s="10"/>
      <c r="C703" s="10"/>
      <c r="D703" s="10"/>
      <c r="E703" s="10"/>
      <c r="F703" s="10"/>
      <c r="G703" s="9"/>
      <c r="H703" s="10"/>
      <c r="I703" s="10"/>
      <c r="J703" s="10"/>
      <c r="K703" s="10"/>
      <c r="L703" s="10"/>
      <c r="M703" s="10"/>
      <c r="N703" s="10"/>
      <c r="O703" s="10"/>
      <c r="P703" s="10"/>
      <c r="Q703" s="10"/>
      <c r="R703" s="10"/>
      <c r="S703" s="10"/>
      <c r="T703" s="10"/>
      <c r="U703" s="10"/>
      <c r="V703" s="10"/>
      <c r="W703" s="10"/>
      <c r="X703" s="10"/>
      <c r="Y703" s="10"/>
      <c r="Z703" s="10"/>
      <c r="AA703" s="10"/>
      <c r="AB703" s="10"/>
      <c r="AC703" s="10"/>
    </row>
    <row r="704" spans="1:29" ht="12">
      <c r="A704" s="16"/>
      <c r="B704" s="10"/>
      <c r="C704" s="10"/>
      <c r="D704" s="10"/>
      <c r="E704" s="10"/>
      <c r="F704" s="10"/>
      <c r="G704" s="9"/>
      <c r="H704" s="10"/>
      <c r="I704" s="10"/>
      <c r="J704" s="10"/>
      <c r="K704" s="10"/>
      <c r="L704" s="10"/>
      <c r="M704" s="10"/>
      <c r="N704" s="10"/>
      <c r="O704" s="10"/>
      <c r="P704" s="10"/>
      <c r="Q704" s="10"/>
      <c r="R704" s="10"/>
      <c r="S704" s="10"/>
      <c r="T704" s="10"/>
      <c r="U704" s="10"/>
      <c r="V704" s="10"/>
      <c r="W704" s="10"/>
      <c r="X704" s="10"/>
      <c r="Y704" s="10"/>
      <c r="Z704" s="10"/>
      <c r="AA704" s="10"/>
      <c r="AB704" s="10"/>
      <c r="AC704" s="10"/>
    </row>
    <row r="705" spans="1:29" ht="12">
      <c r="A705" s="16"/>
      <c r="B705" s="10"/>
      <c r="C705" s="10"/>
      <c r="D705" s="10"/>
      <c r="E705" s="10"/>
      <c r="F705" s="10"/>
      <c r="G705" s="9"/>
      <c r="H705" s="10"/>
      <c r="I705" s="10"/>
      <c r="J705" s="10"/>
      <c r="K705" s="10"/>
      <c r="L705" s="10"/>
      <c r="M705" s="10"/>
      <c r="N705" s="10"/>
      <c r="O705" s="10"/>
      <c r="P705" s="10"/>
      <c r="Q705" s="10"/>
      <c r="R705" s="10"/>
      <c r="S705" s="10"/>
      <c r="T705" s="10"/>
      <c r="U705" s="10"/>
      <c r="V705" s="10"/>
      <c r="W705" s="10"/>
      <c r="X705" s="10"/>
      <c r="Y705" s="10"/>
      <c r="Z705" s="10"/>
      <c r="AA705" s="10"/>
      <c r="AB705" s="10"/>
      <c r="AC705" s="10"/>
    </row>
    <row r="706" spans="1:29" ht="12">
      <c r="A706" s="16"/>
      <c r="B706" s="10"/>
      <c r="C706" s="10"/>
      <c r="D706" s="10"/>
      <c r="E706" s="10"/>
      <c r="F706" s="10"/>
      <c r="G706" s="9"/>
      <c r="H706" s="10"/>
      <c r="I706" s="10"/>
      <c r="J706" s="10"/>
      <c r="K706" s="10"/>
      <c r="L706" s="10"/>
      <c r="M706" s="10"/>
      <c r="N706" s="10"/>
      <c r="O706" s="10"/>
      <c r="P706" s="10"/>
      <c r="Q706" s="10"/>
      <c r="R706" s="10"/>
      <c r="S706" s="10"/>
      <c r="T706" s="10"/>
      <c r="U706" s="10"/>
      <c r="V706" s="10"/>
      <c r="W706" s="10"/>
      <c r="X706" s="10"/>
      <c r="Y706" s="10"/>
      <c r="Z706" s="10"/>
      <c r="AA706" s="10"/>
      <c r="AB706" s="10"/>
      <c r="AC706" s="10"/>
    </row>
    <row r="707" spans="1:29" ht="12">
      <c r="A707" s="16"/>
      <c r="B707" s="10"/>
      <c r="C707" s="10"/>
      <c r="D707" s="10"/>
      <c r="E707" s="10"/>
      <c r="F707" s="10"/>
      <c r="G707" s="9"/>
      <c r="H707" s="10"/>
      <c r="I707" s="10"/>
      <c r="J707" s="10"/>
      <c r="K707" s="10"/>
      <c r="L707" s="10"/>
      <c r="M707" s="10"/>
      <c r="N707" s="10"/>
      <c r="O707" s="10"/>
      <c r="P707" s="10"/>
      <c r="Q707" s="10"/>
      <c r="R707" s="10"/>
      <c r="S707" s="10"/>
      <c r="T707" s="10"/>
      <c r="U707" s="10"/>
      <c r="V707" s="10"/>
      <c r="W707" s="10"/>
      <c r="X707" s="10"/>
      <c r="Y707" s="10"/>
      <c r="Z707" s="10"/>
      <c r="AA707" s="10"/>
      <c r="AB707" s="10"/>
      <c r="AC707" s="10"/>
    </row>
    <row r="708" spans="1:29" ht="12">
      <c r="A708" s="16"/>
      <c r="B708" s="10"/>
      <c r="C708" s="10"/>
      <c r="D708" s="10"/>
      <c r="E708" s="10"/>
      <c r="F708" s="10"/>
      <c r="G708" s="9"/>
      <c r="H708" s="10"/>
      <c r="I708" s="10"/>
      <c r="J708" s="10"/>
      <c r="K708" s="10"/>
      <c r="L708" s="10"/>
      <c r="M708" s="10"/>
      <c r="N708" s="10"/>
      <c r="O708" s="10"/>
      <c r="P708" s="10"/>
      <c r="Q708" s="10"/>
      <c r="R708" s="10"/>
      <c r="S708" s="10"/>
      <c r="T708" s="10"/>
      <c r="U708" s="10"/>
      <c r="V708" s="10"/>
      <c r="W708" s="10"/>
      <c r="X708" s="10"/>
      <c r="Y708" s="10"/>
      <c r="Z708" s="10"/>
      <c r="AA708" s="10"/>
      <c r="AB708" s="10"/>
      <c r="AC708" s="10"/>
    </row>
    <row r="709" spans="1:29" ht="12">
      <c r="A709" s="16"/>
      <c r="B709" s="10"/>
      <c r="C709" s="10"/>
      <c r="D709" s="10"/>
      <c r="E709" s="10"/>
      <c r="F709" s="10"/>
      <c r="G709" s="9"/>
      <c r="H709" s="10"/>
      <c r="I709" s="10"/>
      <c r="J709" s="10"/>
      <c r="K709" s="10"/>
      <c r="L709" s="10"/>
      <c r="M709" s="10"/>
      <c r="N709" s="10"/>
      <c r="O709" s="10"/>
      <c r="P709" s="10"/>
      <c r="Q709" s="10"/>
      <c r="R709" s="10"/>
      <c r="S709" s="10"/>
      <c r="T709" s="10"/>
      <c r="U709" s="10"/>
      <c r="V709" s="10"/>
      <c r="W709" s="10"/>
      <c r="X709" s="10"/>
      <c r="Y709" s="10"/>
      <c r="Z709" s="10"/>
      <c r="AA709" s="10"/>
      <c r="AB709" s="10"/>
      <c r="AC709" s="10"/>
    </row>
    <row r="710" spans="1:29" ht="12">
      <c r="A710" s="16"/>
      <c r="B710" s="10"/>
      <c r="C710" s="10"/>
      <c r="D710" s="10"/>
      <c r="E710" s="10"/>
      <c r="F710" s="10"/>
      <c r="G710" s="9"/>
      <c r="H710" s="10"/>
      <c r="I710" s="10"/>
      <c r="J710" s="10"/>
      <c r="K710" s="10"/>
      <c r="L710" s="10"/>
      <c r="M710" s="10"/>
      <c r="N710" s="10"/>
      <c r="O710" s="10"/>
      <c r="P710" s="10"/>
      <c r="Q710" s="10"/>
      <c r="R710" s="10"/>
      <c r="S710" s="10"/>
      <c r="T710" s="10"/>
      <c r="U710" s="10"/>
      <c r="V710" s="10"/>
      <c r="W710" s="10"/>
      <c r="X710" s="10"/>
      <c r="Y710" s="10"/>
      <c r="Z710" s="10"/>
      <c r="AA710" s="10"/>
      <c r="AB710" s="10"/>
      <c r="AC710" s="10"/>
    </row>
    <row r="711" spans="1:29" ht="12">
      <c r="A711" s="16"/>
      <c r="B711" s="10"/>
      <c r="C711" s="10"/>
      <c r="D711" s="10"/>
      <c r="E711" s="10"/>
      <c r="F711" s="10"/>
      <c r="G711" s="9"/>
      <c r="H711" s="10"/>
      <c r="I711" s="10"/>
      <c r="J711" s="10"/>
      <c r="K711" s="10"/>
      <c r="L711" s="10"/>
      <c r="M711" s="10"/>
      <c r="N711" s="10"/>
      <c r="O711" s="10"/>
      <c r="P711" s="10"/>
      <c r="Q711" s="10"/>
      <c r="R711" s="10"/>
      <c r="S711" s="10"/>
      <c r="T711" s="10"/>
      <c r="U711" s="10"/>
      <c r="V711" s="10"/>
      <c r="W711" s="10"/>
      <c r="X711" s="10"/>
      <c r="Y711" s="10"/>
      <c r="Z711" s="10"/>
      <c r="AA711" s="10"/>
      <c r="AB711" s="10"/>
      <c r="AC711" s="10"/>
    </row>
    <row r="712" spans="1:29" ht="12">
      <c r="A712" s="16"/>
      <c r="B712" s="10"/>
      <c r="C712" s="10"/>
      <c r="D712" s="10"/>
      <c r="E712" s="10"/>
      <c r="F712" s="10"/>
      <c r="G712" s="9"/>
      <c r="H712" s="10"/>
      <c r="I712" s="10"/>
      <c r="J712" s="10"/>
      <c r="K712" s="10"/>
      <c r="L712" s="10"/>
      <c r="M712" s="10"/>
      <c r="N712" s="10"/>
      <c r="O712" s="10"/>
      <c r="P712" s="10"/>
      <c r="Q712" s="10"/>
      <c r="R712" s="10"/>
      <c r="S712" s="10"/>
      <c r="T712" s="10"/>
      <c r="U712" s="10"/>
      <c r="V712" s="10"/>
      <c r="W712" s="10"/>
      <c r="X712" s="10"/>
      <c r="Y712" s="10"/>
      <c r="Z712" s="10"/>
      <c r="AA712" s="10"/>
      <c r="AB712" s="10"/>
      <c r="AC712" s="10"/>
    </row>
    <row r="713" spans="1:29" ht="12">
      <c r="A713" s="16"/>
      <c r="B713" s="10"/>
      <c r="C713" s="10"/>
      <c r="D713" s="10"/>
      <c r="E713" s="10"/>
      <c r="F713" s="10"/>
      <c r="G713" s="9"/>
      <c r="H713" s="10"/>
      <c r="I713" s="10"/>
      <c r="J713" s="10"/>
      <c r="K713" s="10"/>
      <c r="L713" s="10"/>
      <c r="M713" s="10"/>
      <c r="N713" s="10"/>
      <c r="O713" s="10"/>
      <c r="P713" s="10"/>
      <c r="Q713" s="10"/>
      <c r="R713" s="10"/>
      <c r="S713" s="10"/>
      <c r="T713" s="10"/>
      <c r="U713" s="10"/>
      <c r="V713" s="10"/>
      <c r="W713" s="10"/>
      <c r="X713" s="10"/>
      <c r="Y713" s="10"/>
      <c r="Z713" s="10"/>
      <c r="AA713" s="10"/>
      <c r="AB713" s="10"/>
      <c r="AC713" s="10"/>
    </row>
    <row r="714" spans="1:29" ht="12">
      <c r="A714" s="16"/>
      <c r="B714" s="10"/>
      <c r="C714" s="10"/>
      <c r="D714" s="10"/>
      <c r="E714" s="10"/>
      <c r="F714" s="10"/>
      <c r="G714" s="9"/>
      <c r="H714" s="10"/>
      <c r="I714" s="10"/>
      <c r="J714" s="10"/>
      <c r="K714" s="10"/>
      <c r="L714" s="10"/>
      <c r="M714" s="10"/>
      <c r="N714" s="10"/>
      <c r="O714" s="10"/>
      <c r="P714" s="10"/>
      <c r="Q714" s="10"/>
      <c r="R714" s="10"/>
      <c r="S714" s="10"/>
      <c r="T714" s="10"/>
      <c r="U714" s="10"/>
      <c r="V714" s="10"/>
      <c r="W714" s="10"/>
      <c r="X714" s="10"/>
      <c r="Y714" s="10"/>
      <c r="Z714" s="10"/>
      <c r="AA714" s="10"/>
      <c r="AB714" s="10"/>
      <c r="AC714" s="10"/>
    </row>
    <row r="715" spans="1:29" ht="12">
      <c r="A715" s="16"/>
      <c r="B715" s="10"/>
      <c r="C715" s="10"/>
      <c r="D715" s="10"/>
      <c r="E715" s="10"/>
      <c r="F715" s="10"/>
      <c r="G715" s="9"/>
      <c r="H715" s="10"/>
      <c r="I715" s="10"/>
      <c r="J715" s="10"/>
      <c r="K715" s="10"/>
      <c r="L715" s="10"/>
      <c r="M715" s="10"/>
      <c r="N715" s="10"/>
      <c r="O715" s="10"/>
      <c r="P715" s="10"/>
      <c r="Q715" s="10"/>
      <c r="R715" s="10"/>
      <c r="S715" s="10"/>
      <c r="T715" s="10"/>
      <c r="U715" s="10"/>
      <c r="V715" s="10"/>
      <c r="W715" s="10"/>
      <c r="X715" s="10"/>
      <c r="Y715" s="10"/>
      <c r="Z715" s="10"/>
      <c r="AA715" s="10"/>
      <c r="AB715" s="10"/>
      <c r="AC715" s="10"/>
    </row>
    <row r="716" spans="1:29" ht="12">
      <c r="A716" s="16"/>
      <c r="B716" s="10"/>
      <c r="C716" s="10"/>
      <c r="D716" s="10"/>
      <c r="E716" s="10"/>
      <c r="F716" s="10"/>
      <c r="G716" s="9"/>
      <c r="H716" s="10"/>
      <c r="I716" s="10"/>
      <c r="J716" s="10"/>
      <c r="K716" s="10"/>
      <c r="L716" s="10"/>
      <c r="M716" s="10"/>
      <c r="N716" s="10"/>
      <c r="O716" s="10"/>
      <c r="P716" s="10"/>
      <c r="Q716" s="10"/>
      <c r="R716" s="10"/>
      <c r="S716" s="10"/>
      <c r="T716" s="10"/>
      <c r="U716" s="10"/>
      <c r="V716" s="10"/>
      <c r="W716" s="10"/>
      <c r="X716" s="10"/>
      <c r="Y716" s="10"/>
      <c r="Z716" s="10"/>
      <c r="AA716" s="10"/>
      <c r="AB716" s="10"/>
      <c r="AC716" s="10"/>
    </row>
    <row r="717" spans="1:29" ht="12">
      <c r="A717" s="16"/>
      <c r="B717" s="10"/>
      <c r="C717" s="10"/>
      <c r="D717" s="10"/>
      <c r="E717" s="10"/>
      <c r="F717" s="10"/>
      <c r="G717" s="9"/>
      <c r="H717" s="10"/>
      <c r="I717" s="10"/>
      <c r="J717" s="10"/>
      <c r="K717" s="10"/>
      <c r="L717" s="10"/>
      <c r="M717" s="10"/>
      <c r="N717" s="10"/>
      <c r="O717" s="10"/>
      <c r="P717" s="10"/>
      <c r="Q717" s="10"/>
      <c r="R717" s="10"/>
      <c r="S717" s="10"/>
      <c r="T717" s="10"/>
      <c r="U717" s="10"/>
      <c r="V717" s="10"/>
      <c r="W717" s="10"/>
      <c r="X717" s="10"/>
      <c r="Y717" s="10"/>
      <c r="Z717" s="10"/>
      <c r="AA717" s="10"/>
      <c r="AB717" s="10"/>
      <c r="AC717" s="10"/>
    </row>
    <row r="718" spans="1:29" ht="12">
      <c r="A718" s="16"/>
      <c r="B718" s="10"/>
      <c r="C718" s="10"/>
      <c r="D718" s="10"/>
      <c r="E718" s="10"/>
      <c r="F718" s="10"/>
      <c r="G718" s="9"/>
      <c r="H718" s="10"/>
      <c r="I718" s="10"/>
      <c r="J718" s="10"/>
      <c r="K718" s="10"/>
      <c r="L718" s="10"/>
      <c r="M718" s="10"/>
      <c r="N718" s="10"/>
      <c r="O718" s="10"/>
      <c r="P718" s="10"/>
      <c r="Q718" s="10"/>
      <c r="R718" s="10"/>
      <c r="S718" s="10"/>
      <c r="T718" s="10"/>
      <c r="U718" s="10"/>
      <c r="V718" s="10"/>
      <c r="W718" s="10"/>
      <c r="X718" s="10"/>
      <c r="Y718" s="10"/>
      <c r="Z718" s="10"/>
      <c r="AA718" s="10"/>
      <c r="AB718" s="10"/>
      <c r="AC718" s="10"/>
    </row>
    <row r="719" spans="1:29" ht="12">
      <c r="A719" s="16"/>
      <c r="B719" s="10"/>
      <c r="C719" s="10"/>
      <c r="D719" s="10"/>
      <c r="E719" s="10"/>
      <c r="F719" s="10"/>
      <c r="G719" s="9"/>
      <c r="H719" s="10"/>
      <c r="I719" s="10"/>
      <c r="J719" s="10"/>
      <c r="K719" s="10"/>
      <c r="L719" s="10"/>
      <c r="M719" s="10"/>
      <c r="N719" s="10"/>
      <c r="O719" s="10"/>
      <c r="P719" s="10"/>
      <c r="Q719" s="10"/>
      <c r="R719" s="10"/>
      <c r="S719" s="10"/>
      <c r="T719" s="10"/>
      <c r="U719" s="10"/>
      <c r="V719" s="10"/>
      <c r="W719" s="10"/>
      <c r="X719" s="10"/>
      <c r="Y719" s="10"/>
      <c r="Z719" s="10"/>
      <c r="AA719" s="10"/>
      <c r="AB719" s="10"/>
      <c r="AC719" s="10"/>
    </row>
    <row r="720" spans="1:29" ht="12">
      <c r="A720" s="16"/>
      <c r="B720" s="10"/>
      <c r="C720" s="10"/>
      <c r="D720" s="10"/>
      <c r="E720" s="10"/>
      <c r="F720" s="10"/>
      <c r="G720" s="9"/>
      <c r="H720" s="10"/>
      <c r="I720" s="10"/>
      <c r="J720" s="10"/>
      <c r="K720" s="10"/>
      <c r="L720" s="10"/>
      <c r="M720" s="10"/>
      <c r="N720" s="10"/>
      <c r="O720" s="10"/>
      <c r="P720" s="10"/>
      <c r="Q720" s="10"/>
      <c r="R720" s="10"/>
      <c r="S720" s="10"/>
      <c r="T720" s="10"/>
      <c r="U720" s="10"/>
      <c r="V720" s="10"/>
      <c r="W720" s="10"/>
      <c r="X720" s="10"/>
      <c r="Y720" s="10"/>
      <c r="Z720" s="10"/>
      <c r="AA720" s="10"/>
      <c r="AB720" s="10"/>
      <c r="AC720" s="10"/>
    </row>
    <row r="721" spans="1:29" ht="12">
      <c r="A721" s="16"/>
      <c r="B721" s="10"/>
      <c r="C721" s="10"/>
      <c r="D721" s="10"/>
      <c r="E721" s="10"/>
      <c r="F721" s="10"/>
      <c r="G721" s="9"/>
      <c r="H721" s="10"/>
      <c r="I721" s="10"/>
      <c r="J721" s="10"/>
      <c r="K721" s="10"/>
      <c r="L721" s="10"/>
      <c r="M721" s="10"/>
      <c r="N721" s="10"/>
      <c r="O721" s="10"/>
      <c r="P721" s="10"/>
      <c r="Q721" s="10"/>
      <c r="R721" s="10"/>
      <c r="S721" s="10"/>
      <c r="T721" s="10"/>
      <c r="U721" s="10"/>
      <c r="V721" s="10"/>
      <c r="W721" s="10"/>
      <c r="X721" s="10"/>
      <c r="Y721" s="10"/>
      <c r="Z721" s="10"/>
      <c r="AA721" s="10"/>
      <c r="AB721" s="10"/>
      <c r="AC721" s="10"/>
    </row>
    <row r="722" spans="1:29" ht="12">
      <c r="A722" s="16"/>
      <c r="B722" s="10"/>
      <c r="C722" s="10"/>
      <c r="D722" s="10"/>
      <c r="E722" s="10"/>
      <c r="F722" s="10"/>
      <c r="G722" s="9"/>
      <c r="H722" s="10"/>
      <c r="I722" s="10"/>
      <c r="J722" s="10"/>
      <c r="K722" s="10"/>
      <c r="L722" s="10"/>
      <c r="M722" s="10"/>
      <c r="N722" s="10"/>
      <c r="O722" s="10"/>
      <c r="P722" s="10"/>
      <c r="Q722" s="10"/>
      <c r="R722" s="10"/>
      <c r="S722" s="10"/>
      <c r="T722" s="10"/>
      <c r="U722" s="10"/>
      <c r="V722" s="10"/>
      <c r="W722" s="10"/>
      <c r="X722" s="10"/>
      <c r="Y722" s="10"/>
      <c r="Z722" s="10"/>
      <c r="AA722" s="10"/>
      <c r="AB722" s="10"/>
      <c r="AC722" s="10"/>
    </row>
    <row r="723" spans="1:29" ht="12">
      <c r="A723" s="16"/>
      <c r="B723" s="10"/>
      <c r="C723" s="10"/>
      <c r="D723" s="10"/>
      <c r="E723" s="10"/>
      <c r="F723" s="10"/>
      <c r="G723" s="9"/>
      <c r="H723" s="10"/>
      <c r="I723" s="10"/>
      <c r="J723" s="10"/>
      <c r="K723" s="10"/>
      <c r="L723" s="10"/>
      <c r="M723" s="10"/>
      <c r="N723" s="10"/>
      <c r="O723" s="10"/>
      <c r="P723" s="10"/>
      <c r="Q723" s="10"/>
      <c r="R723" s="10"/>
      <c r="S723" s="10"/>
      <c r="T723" s="10"/>
      <c r="U723" s="10"/>
      <c r="V723" s="10"/>
      <c r="W723" s="10"/>
      <c r="X723" s="10"/>
      <c r="Y723" s="10"/>
      <c r="Z723" s="10"/>
      <c r="AA723" s="10"/>
      <c r="AB723" s="10"/>
      <c r="AC723" s="10"/>
    </row>
    <row r="724" spans="1:29" ht="12">
      <c r="A724" s="16"/>
      <c r="B724" s="10"/>
      <c r="C724" s="10"/>
      <c r="D724" s="10"/>
      <c r="E724" s="10"/>
      <c r="F724" s="10"/>
      <c r="G724" s="9"/>
      <c r="H724" s="10"/>
      <c r="I724" s="10"/>
      <c r="J724" s="10"/>
      <c r="K724" s="10"/>
      <c r="L724" s="10"/>
      <c r="M724" s="10"/>
      <c r="N724" s="10"/>
      <c r="O724" s="10"/>
      <c r="P724" s="10"/>
      <c r="Q724" s="10"/>
      <c r="R724" s="10"/>
      <c r="S724" s="10"/>
      <c r="T724" s="10"/>
      <c r="U724" s="10"/>
      <c r="V724" s="10"/>
      <c r="W724" s="10"/>
      <c r="X724" s="10"/>
      <c r="Y724" s="10"/>
      <c r="Z724" s="10"/>
      <c r="AA724" s="10"/>
      <c r="AB724" s="10"/>
      <c r="AC724" s="10"/>
    </row>
    <row r="725" spans="1:29" ht="12">
      <c r="A725" s="16"/>
      <c r="B725" s="10"/>
      <c r="C725" s="10"/>
      <c r="D725" s="10"/>
      <c r="E725" s="10"/>
      <c r="F725" s="10"/>
      <c r="G725" s="9"/>
      <c r="H725" s="10"/>
      <c r="I725" s="10"/>
      <c r="J725" s="10"/>
      <c r="K725" s="10"/>
      <c r="L725" s="10"/>
      <c r="M725" s="10"/>
      <c r="N725" s="10"/>
      <c r="O725" s="10"/>
      <c r="P725" s="10"/>
      <c r="Q725" s="10"/>
      <c r="R725" s="10"/>
      <c r="S725" s="10"/>
      <c r="T725" s="10"/>
      <c r="U725" s="10"/>
      <c r="V725" s="10"/>
      <c r="W725" s="10"/>
      <c r="X725" s="10"/>
      <c r="Y725" s="10"/>
      <c r="Z725" s="10"/>
      <c r="AA725" s="10"/>
      <c r="AB725" s="10"/>
      <c r="AC725" s="10"/>
    </row>
    <row r="726" spans="1:29" ht="12">
      <c r="A726" s="16"/>
      <c r="B726" s="10"/>
      <c r="C726" s="10"/>
      <c r="D726" s="10"/>
      <c r="E726" s="10"/>
      <c r="F726" s="10"/>
      <c r="G726" s="9"/>
      <c r="H726" s="10"/>
      <c r="I726" s="10"/>
      <c r="J726" s="10"/>
      <c r="K726" s="10"/>
      <c r="L726" s="10"/>
      <c r="M726" s="10"/>
      <c r="N726" s="10"/>
      <c r="O726" s="10"/>
      <c r="P726" s="10"/>
      <c r="Q726" s="10"/>
      <c r="R726" s="10"/>
      <c r="S726" s="10"/>
      <c r="T726" s="10"/>
      <c r="U726" s="10"/>
      <c r="V726" s="10"/>
      <c r="W726" s="10"/>
      <c r="X726" s="10"/>
      <c r="Y726" s="10"/>
      <c r="Z726" s="10"/>
      <c r="AA726" s="10"/>
      <c r="AB726" s="10"/>
      <c r="AC726" s="10"/>
    </row>
    <row r="727" spans="1:29" ht="12">
      <c r="A727" s="16"/>
      <c r="B727" s="10"/>
      <c r="C727" s="10"/>
      <c r="D727" s="10"/>
      <c r="E727" s="10"/>
      <c r="F727" s="10"/>
      <c r="G727" s="9"/>
      <c r="H727" s="10"/>
      <c r="I727" s="10"/>
      <c r="J727" s="10"/>
      <c r="K727" s="10"/>
      <c r="L727" s="10"/>
      <c r="M727" s="10"/>
      <c r="N727" s="10"/>
      <c r="O727" s="10"/>
      <c r="P727" s="10"/>
      <c r="Q727" s="10"/>
      <c r="R727" s="10"/>
      <c r="S727" s="10"/>
      <c r="T727" s="10"/>
      <c r="U727" s="10"/>
      <c r="V727" s="10"/>
      <c r="W727" s="10"/>
      <c r="X727" s="10"/>
      <c r="Y727" s="10"/>
      <c r="Z727" s="10"/>
      <c r="AA727" s="10"/>
      <c r="AB727" s="10"/>
      <c r="AC727" s="10"/>
    </row>
    <row r="728" spans="1:29" ht="12">
      <c r="A728" s="16"/>
      <c r="B728" s="10"/>
      <c r="C728" s="10"/>
      <c r="D728" s="10"/>
      <c r="E728" s="10"/>
      <c r="F728" s="10"/>
      <c r="G728" s="9"/>
      <c r="H728" s="10"/>
      <c r="I728" s="10"/>
      <c r="J728" s="10"/>
      <c r="K728" s="10"/>
      <c r="L728" s="10"/>
      <c r="M728" s="10"/>
      <c r="N728" s="10"/>
      <c r="O728" s="10"/>
      <c r="P728" s="10"/>
      <c r="Q728" s="10"/>
      <c r="R728" s="10"/>
      <c r="S728" s="10"/>
      <c r="T728" s="10"/>
      <c r="U728" s="10"/>
      <c r="V728" s="10"/>
      <c r="W728" s="10"/>
      <c r="X728" s="10"/>
      <c r="Y728" s="10"/>
      <c r="Z728" s="10"/>
      <c r="AA728" s="10"/>
      <c r="AB728" s="10"/>
      <c r="AC728" s="10"/>
    </row>
    <row r="729" spans="1:29" ht="12">
      <c r="A729" s="16"/>
      <c r="B729" s="10"/>
      <c r="C729" s="10"/>
      <c r="D729" s="10"/>
      <c r="E729" s="10"/>
      <c r="F729" s="10"/>
      <c r="G729" s="9"/>
      <c r="H729" s="10"/>
      <c r="I729" s="10"/>
      <c r="J729" s="10"/>
      <c r="K729" s="10"/>
      <c r="L729" s="10"/>
      <c r="M729" s="10"/>
      <c r="N729" s="10"/>
      <c r="O729" s="10"/>
      <c r="P729" s="10"/>
      <c r="Q729" s="10"/>
      <c r="R729" s="10"/>
      <c r="S729" s="10"/>
      <c r="T729" s="10"/>
      <c r="U729" s="10"/>
      <c r="V729" s="10"/>
      <c r="W729" s="10"/>
      <c r="X729" s="10"/>
      <c r="Y729" s="10"/>
      <c r="Z729" s="10"/>
      <c r="AA729" s="10"/>
      <c r="AB729" s="10"/>
      <c r="AC729" s="10"/>
    </row>
    <row r="730" spans="1:29" ht="12">
      <c r="A730" s="16"/>
      <c r="B730" s="10"/>
      <c r="C730" s="10"/>
      <c r="D730" s="10"/>
      <c r="E730" s="10"/>
      <c r="F730" s="10"/>
      <c r="G730" s="9"/>
      <c r="H730" s="10"/>
      <c r="I730" s="10"/>
      <c r="J730" s="10"/>
      <c r="K730" s="10"/>
      <c r="L730" s="10"/>
      <c r="M730" s="10"/>
      <c r="N730" s="10"/>
      <c r="O730" s="10"/>
      <c r="P730" s="10"/>
      <c r="Q730" s="10"/>
      <c r="R730" s="10"/>
      <c r="S730" s="10"/>
      <c r="T730" s="10"/>
      <c r="U730" s="10"/>
      <c r="V730" s="10"/>
      <c r="W730" s="10"/>
      <c r="X730" s="10"/>
      <c r="Y730" s="10"/>
      <c r="Z730" s="10"/>
      <c r="AA730" s="10"/>
      <c r="AB730" s="10"/>
      <c r="AC730" s="10"/>
    </row>
    <row r="731" spans="1:29" ht="12">
      <c r="A731" s="16"/>
      <c r="B731" s="10"/>
      <c r="C731" s="10"/>
      <c r="D731" s="10"/>
      <c r="E731" s="10"/>
      <c r="F731" s="10"/>
      <c r="G731" s="9"/>
      <c r="H731" s="10"/>
      <c r="I731" s="10"/>
      <c r="J731" s="10"/>
      <c r="K731" s="10"/>
      <c r="L731" s="10"/>
      <c r="M731" s="10"/>
      <c r="N731" s="10"/>
      <c r="O731" s="10"/>
      <c r="P731" s="10"/>
      <c r="Q731" s="10"/>
      <c r="R731" s="10"/>
      <c r="S731" s="10"/>
      <c r="T731" s="10"/>
      <c r="U731" s="10"/>
      <c r="V731" s="10"/>
      <c r="W731" s="10"/>
      <c r="X731" s="10"/>
      <c r="Y731" s="10"/>
      <c r="Z731" s="10"/>
      <c r="AA731" s="10"/>
      <c r="AB731" s="10"/>
      <c r="AC731" s="10"/>
    </row>
    <row r="732" spans="1:29" ht="12">
      <c r="A732" s="16"/>
      <c r="B732" s="10"/>
      <c r="C732" s="10"/>
      <c r="D732" s="10"/>
      <c r="E732" s="10"/>
      <c r="F732" s="10"/>
      <c r="G732" s="9"/>
      <c r="H732" s="10"/>
      <c r="I732" s="10"/>
      <c r="J732" s="10"/>
      <c r="K732" s="10"/>
      <c r="L732" s="10"/>
      <c r="M732" s="10"/>
      <c r="N732" s="10"/>
      <c r="O732" s="10"/>
      <c r="P732" s="10"/>
      <c r="Q732" s="10"/>
      <c r="R732" s="10"/>
      <c r="S732" s="10"/>
      <c r="T732" s="10"/>
      <c r="U732" s="10"/>
      <c r="V732" s="10"/>
      <c r="W732" s="10"/>
      <c r="X732" s="10"/>
      <c r="Y732" s="10"/>
      <c r="Z732" s="10"/>
      <c r="AA732" s="10"/>
      <c r="AB732" s="10"/>
      <c r="AC732" s="10"/>
    </row>
    <row r="733" spans="1:29" ht="12">
      <c r="A733" s="16"/>
      <c r="B733" s="10"/>
      <c r="C733" s="10"/>
      <c r="D733" s="10"/>
      <c r="E733" s="10"/>
      <c r="F733" s="10"/>
      <c r="G733" s="9"/>
      <c r="H733" s="10"/>
      <c r="I733" s="10"/>
      <c r="J733" s="10"/>
      <c r="K733" s="10"/>
      <c r="L733" s="10"/>
      <c r="M733" s="10"/>
      <c r="N733" s="10"/>
      <c r="O733" s="10"/>
      <c r="P733" s="10"/>
      <c r="Q733" s="10"/>
      <c r="R733" s="10"/>
      <c r="S733" s="10"/>
      <c r="T733" s="10"/>
      <c r="U733" s="10"/>
      <c r="V733" s="10"/>
      <c r="W733" s="10"/>
      <c r="X733" s="10"/>
      <c r="Y733" s="10"/>
      <c r="Z733" s="10"/>
      <c r="AA733" s="10"/>
      <c r="AB733" s="10"/>
      <c r="AC733" s="10"/>
    </row>
    <row r="734" spans="1:29" ht="12">
      <c r="A734" s="16"/>
      <c r="B734" s="10"/>
      <c r="C734" s="10"/>
      <c r="D734" s="10"/>
      <c r="E734" s="10"/>
      <c r="F734" s="10"/>
      <c r="G734" s="9"/>
      <c r="H734" s="10"/>
      <c r="I734" s="10"/>
      <c r="J734" s="10"/>
      <c r="K734" s="10"/>
      <c r="L734" s="10"/>
      <c r="M734" s="10"/>
      <c r="N734" s="10"/>
      <c r="O734" s="10"/>
      <c r="P734" s="10"/>
      <c r="Q734" s="10"/>
      <c r="R734" s="10"/>
      <c r="S734" s="10"/>
      <c r="T734" s="10"/>
      <c r="U734" s="10"/>
      <c r="V734" s="10"/>
      <c r="W734" s="10"/>
      <c r="X734" s="10"/>
      <c r="Y734" s="10"/>
      <c r="Z734" s="10"/>
      <c r="AA734" s="10"/>
      <c r="AB734" s="10"/>
      <c r="AC734" s="10"/>
    </row>
    <row r="735" spans="1:29" ht="12">
      <c r="A735" s="16"/>
      <c r="B735" s="10"/>
      <c r="C735" s="10"/>
      <c r="D735" s="10"/>
      <c r="E735" s="10"/>
      <c r="F735" s="10"/>
      <c r="G735" s="9"/>
      <c r="H735" s="10"/>
      <c r="I735" s="10"/>
      <c r="J735" s="10"/>
      <c r="K735" s="10"/>
      <c r="L735" s="10"/>
      <c r="M735" s="10"/>
      <c r="N735" s="10"/>
      <c r="O735" s="10"/>
      <c r="P735" s="10"/>
      <c r="Q735" s="10"/>
      <c r="R735" s="10"/>
      <c r="S735" s="10"/>
      <c r="T735" s="10"/>
      <c r="U735" s="10"/>
      <c r="V735" s="10"/>
      <c r="W735" s="10"/>
      <c r="X735" s="10"/>
      <c r="Y735" s="10"/>
      <c r="Z735" s="10"/>
      <c r="AA735" s="10"/>
      <c r="AB735" s="10"/>
      <c r="AC735" s="10"/>
    </row>
    <row r="736" spans="1:29" ht="12">
      <c r="A736" s="16"/>
      <c r="B736" s="10"/>
      <c r="C736" s="10"/>
      <c r="D736" s="10"/>
      <c r="E736" s="10"/>
      <c r="F736" s="10"/>
      <c r="G736" s="9"/>
      <c r="H736" s="10"/>
      <c r="I736" s="10"/>
      <c r="J736" s="10"/>
      <c r="K736" s="10"/>
      <c r="L736" s="10"/>
      <c r="M736" s="10"/>
      <c r="N736" s="10"/>
      <c r="O736" s="10"/>
      <c r="P736" s="10"/>
      <c r="Q736" s="10"/>
      <c r="R736" s="10"/>
      <c r="S736" s="10"/>
      <c r="T736" s="10"/>
      <c r="U736" s="10"/>
      <c r="V736" s="10"/>
      <c r="W736" s="10"/>
      <c r="X736" s="10"/>
      <c r="Y736" s="10"/>
      <c r="Z736" s="10"/>
      <c r="AA736" s="10"/>
      <c r="AB736" s="10"/>
      <c r="AC736" s="10"/>
    </row>
    <row r="737" spans="1:29" ht="12">
      <c r="A737" s="16"/>
      <c r="B737" s="10"/>
      <c r="C737" s="10"/>
      <c r="D737" s="10"/>
      <c r="E737" s="10"/>
      <c r="F737" s="10"/>
      <c r="G737" s="9"/>
      <c r="H737" s="10"/>
      <c r="I737" s="10"/>
      <c r="J737" s="10"/>
      <c r="K737" s="10"/>
      <c r="L737" s="10"/>
      <c r="M737" s="10"/>
      <c r="N737" s="10"/>
      <c r="O737" s="10"/>
      <c r="P737" s="10"/>
      <c r="Q737" s="10"/>
      <c r="R737" s="10"/>
      <c r="S737" s="10"/>
      <c r="T737" s="10"/>
      <c r="U737" s="10"/>
      <c r="V737" s="10"/>
      <c r="W737" s="10"/>
      <c r="X737" s="10"/>
      <c r="Y737" s="10"/>
      <c r="Z737" s="10"/>
      <c r="AA737" s="10"/>
      <c r="AB737" s="10"/>
      <c r="AC737" s="10"/>
    </row>
    <row r="738" spans="1:29" ht="12">
      <c r="A738" s="16"/>
      <c r="B738" s="10"/>
      <c r="C738" s="10"/>
      <c r="D738" s="10"/>
      <c r="E738" s="10"/>
      <c r="F738" s="10"/>
      <c r="G738" s="9"/>
      <c r="H738" s="10"/>
      <c r="I738" s="10"/>
      <c r="J738" s="10"/>
      <c r="K738" s="10"/>
      <c r="L738" s="10"/>
      <c r="M738" s="10"/>
      <c r="N738" s="10"/>
      <c r="O738" s="10"/>
      <c r="P738" s="10"/>
      <c r="Q738" s="10"/>
      <c r="R738" s="10"/>
      <c r="S738" s="10"/>
      <c r="T738" s="10"/>
      <c r="U738" s="10"/>
      <c r="V738" s="10"/>
      <c r="W738" s="10"/>
      <c r="X738" s="10"/>
      <c r="Y738" s="10"/>
      <c r="Z738" s="10"/>
      <c r="AA738" s="10"/>
      <c r="AB738" s="10"/>
      <c r="AC738" s="10"/>
    </row>
    <row r="739" spans="1:29" ht="12">
      <c r="A739" s="16"/>
      <c r="B739" s="10"/>
      <c r="C739" s="10"/>
      <c r="D739" s="10"/>
      <c r="E739" s="10"/>
      <c r="F739" s="10"/>
      <c r="G739" s="9"/>
      <c r="H739" s="10"/>
      <c r="I739" s="10"/>
      <c r="J739" s="10"/>
      <c r="K739" s="10"/>
      <c r="L739" s="10"/>
      <c r="M739" s="10"/>
      <c r="N739" s="10"/>
      <c r="O739" s="10"/>
      <c r="P739" s="10"/>
      <c r="Q739" s="10"/>
      <c r="R739" s="10"/>
      <c r="S739" s="10"/>
      <c r="T739" s="10"/>
      <c r="U739" s="10"/>
      <c r="V739" s="10"/>
      <c r="W739" s="10"/>
      <c r="X739" s="10"/>
      <c r="Y739" s="10"/>
      <c r="Z739" s="10"/>
      <c r="AA739" s="10"/>
      <c r="AB739" s="10"/>
      <c r="AC739" s="10"/>
    </row>
    <row r="740" spans="1:29" ht="12">
      <c r="A740" s="16"/>
      <c r="B740" s="10"/>
      <c r="C740" s="10"/>
      <c r="D740" s="10"/>
      <c r="E740" s="10"/>
      <c r="F740" s="10"/>
      <c r="G740" s="9"/>
      <c r="H740" s="10"/>
      <c r="I740" s="10"/>
      <c r="J740" s="10"/>
      <c r="K740" s="10"/>
      <c r="L740" s="10"/>
      <c r="M740" s="10"/>
      <c r="N740" s="10"/>
      <c r="O740" s="10"/>
      <c r="P740" s="10"/>
      <c r="Q740" s="10"/>
      <c r="R740" s="10"/>
      <c r="S740" s="10"/>
      <c r="T740" s="10"/>
      <c r="U740" s="10"/>
      <c r="V740" s="10"/>
      <c r="W740" s="10"/>
      <c r="X740" s="10"/>
      <c r="Y740" s="10"/>
      <c r="Z740" s="10"/>
      <c r="AA740" s="10"/>
      <c r="AB740" s="10"/>
      <c r="AC740" s="10"/>
    </row>
    <row r="741" spans="1:29" ht="12">
      <c r="A741" s="16"/>
      <c r="B741" s="10"/>
      <c r="C741" s="10"/>
      <c r="D741" s="10"/>
      <c r="E741" s="10"/>
      <c r="F741" s="10"/>
      <c r="G741" s="9"/>
      <c r="H741" s="10"/>
      <c r="I741" s="10"/>
      <c r="J741" s="10"/>
      <c r="K741" s="10"/>
      <c r="L741" s="10"/>
      <c r="M741" s="10"/>
      <c r="N741" s="10"/>
      <c r="O741" s="10"/>
      <c r="P741" s="10"/>
      <c r="Q741" s="10"/>
      <c r="R741" s="10"/>
      <c r="S741" s="10"/>
      <c r="T741" s="10"/>
      <c r="U741" s="10"/>
      <c r="V741" s="10"/>
      <c r="W741" s="10"/>
      <c r="X741" s="10"/>
      <c r="Y741" s="10"/>
      <c r="Z741" s="10"/>
      <c r="AA741" s="10"/>
      <c r="AB741" s="10"/>
      <c r="AC741" s="10"/>
    </row>
    <row r="742" spans="1:29" ht="12">
      <c r="A742" s="16"/>
      <c r="B742" s="10"/>
      <c r="C742" s="10"/>
      <c r="D742" s="10"/>
      <c r="E742" s="10"/>
      <c r="F742" s="10"/>
      <c r="G742" s="9"/>
      <c r="H742" s="10"/>
      <c r="I742" s="10"/>
      <c r="J742" s="10"/>
      <c r="K742" s="10"/>
      <c r="L742" s="10"/>
      <c r="M742" s="10"/>
      <c r="N742" s="10"/>
      <c r="O742" s="10"/>
      <c r="P742" s="10"/>
      <c r="Q742" s="10"/>
      <c r="R742" s="10"/>
      <c r="S742" s="10"/>
      <c r="T742" s="10"/>
      <c r="U742" s="10"/>
      <c r="V742" s="10"/>
      <c r="W742" s="10"/>
      <c r="X742" s="10"/>
      <c r="Y742" s="10"/>
      <c r="Z742" s="10"/>
      <c r="AA742" s="10"/>
      <c r="AB742" s="10"/>
      <c r="AC742" s="10"/>
    </row>
    <row r="743" spans="1:29" ht="12">
      <c r="A743" s="16"/>
      <c r="B743" s="10"/>
      <c r="C743" s="10"/>
      <c r="D743" s="10"/>
      <c r="E743" s="10"/>
      <c r="F743" s="10"/>
      <c r="G743" s="9"/>
      <c r="H743" s="10"/>
      <c r="I743" s="10"/>
      <c r="J743" s="10"/>
      <c r="K743" s="10"/>
      <c r="L743" s="10"/>
      <c r="M743" s="10"/>
      <c r="N743" s="10"/>
      <c r="O743" s="10"/>
      <c r="P743" s="10"/>
      <c r="Q743" s="10"/>
      <c r="R743" s="10"/>
      <c r="S743" s="10"/>
      <c r="T743" s="10"/>
      <c r="U743" s="10"/>
      <c r="V743" s="10"/>
      <c r="W743" s="10"/>
      <c r="X743" s="10"/>
      <c r="Y743" s="10"/>
      <c r="Z743" s="10"/>
      <c r="AA743" s="10"/>
      <c r="AB743" s="10"/>
      <c r="AC743" s="10"/>
    </row>
    <row r="744" spans="1:29" ht="12">
      <c r="A744" s="16"/>
      <c r="B744" s="10"/>
      <c r="C744" s="10"/>
      <c r="D744" s="10"/>
      <c r="E744" s="10"/>
      <c r="F744" s="10"/>
      <c r="G744" s="9"/>
      <c r="H744" s="10"/>
      <c r="I744" s="10"/>
      <c r="J744" s="10"/>
      <c r="K744" s="10"/>
      <c r="L744" s="10"/>
      <c r="M744" s="10"/>
      <c r="N744" s="10"/>
      <c r="O744" s="10"/>
      <c r="P744" s="10"/>
      <c r="Q744" s="10"/>
      <c r="R744" s="10"/>
      <c r="S744" s="10"/>
      <c r="T744" s="10"/>
      <c r="U744" s="10"/>
      <c r="V744" s="10"/>
      <c r="W744" s="10"/>
      <c r="X744" s="10"/>
      <c r="Y744" s="10"/>
      <c r="Z744" s="10"/>
      <c r="AA744" s="10"/>
      <c r="AB744" s="10"/>
      <c r="AC744" s="10"/>
    </row>
    <row r="745" spans="1:29" ht="12">
      <c r="A745" s="16"/>
      <c r="B745" s="10"/>
      <c r="C745" s="10"/>
      <c r="D745" s="10"/>
      <c r="E745" s="10"/>
      <c r="F745" s="10"/>
      <c r="G745" s="9"/>
      <c r="H745" s="10"/>
      <c r="I745" s="10"/>
      <c r="J745" s="10"/>
      <c r="K745" s="10"/>
      <c r="L745" s="10"/>
      <c r="M745" s="10"/>
      <c r="N745" s="10"/>
      <c r="O745" s="10"/>
      <c r="P745" s="10"/>
      <c r="Q745" s="10"/>
      <c r="R745" s="10"/>
      <c r="S745" s="10"/>
      <c r="T745" s="10"/>
      <c r="U745" s="10"/>
      <c r="V745" s="10"/>
      <c r="W745" s="10"/>
      <c r="X745" s="10"/>
      <c r="Y745" s="10"/>
      <c r="Z745" s="10"/>
      <c r="AA745" s="10"/>
      <c r="AB745" s="10"/>
      <c r="AC745" s="10"/>
    </row>
    <row r="746" spans="1:29" ht="12">
      <c r="A746" s="16"/>
      <c r="B746" s="10"/>
      <c r="C746" s="10"/>
      <c r="D746" s="10"/>
      <c r="E746" s="10"/>
      <c r="F746" s="10"/>
      <c r="G746" s="9"/>
      <c r="H746" s="10"/>
      <c r="I746" s="10"/>
      <c r="J746" s="10"/>
      <c r="K746" s="10"/>
      <c r="L746" s="10"/>
      <c r="M746" s="10"/>
      <c r="N746" s="10"/>
      <c r="O746" s="10"/>
      <c r="P746" s="10"/>
      <c r="Q746" s="10"/>
      <c r="R746" s="10"/>
      <c r="S746" s="10"/>
      <c r="T746" s="10"/>
      <c r="U746" s="10"/>
      <c r="V746" s="10"/>
      <c r="W746" s="10"/>
      <c r="X746" s="10"/>
      <c r="Y746" s="10"/>
      <c r="Z746" s="10"/>
      <c r="AA746" s="10"/>
      <c r="AB746" s="10"/>
      <c r="AC746" s="10"/>
    </row>
    <row r="747" spans="1:29" ht="12">
      <c r="A747" s="16"/>
      <c r="B747" s="10"/>
      <c r="C747" s="10"/>
      <c r="D747" s="10"/>
      <c r="E747" s="10"/>
      <c r="F747" s="10"/>
      <c r="G747" s="9"/>
      <c r="H747" s="10"/>
      <c r="I747" s="10"/>
      <c r="J747" s="10"/>
      <c r="K747" s="10"/>
      <c r="L747" s="10"/>
      <c r="M747" s="10"/>
      <c r="N747" s="10"/>
      <c r="O747" s="10"/>
      <c r="P747" s="10"/>
      <c r="Q747" s="10"/>
      <c r="R747" s="10"/>
      <c r="S747" s="10"/>
      <c r="T747" s="10"/>
      <c r="U747" s="10"/>
      <c r="V747" s="10"/>
      <c r="W747" s="10"/>
      <c r="X747" s="10"/>
      <c r="Y747" s="10"/>
      <c r="Z747" s="10"/>
      <c r="AA747" s="10"/>
      <c r="AB747" s="10"/>
      <c r="AC747" s="10"/>
    </row>
    <row r="748" spans="1:29" ht="12">
      <c r="A748" s="16"/>
      <c r="B748" s="10"/>
      <c r="C748" s="10"/>
      <c r="D748" s="10"/>
      <c r="E748" s="10"/>
      <c r="F748" s="10"/>
      <c r="G748" s="9"/>
      <c r="H748" s="10"/>
      <c r="I748" s="10"/>
      <c r="J748" s="10"/>
      <c r="K748" s="10"/>
      <c r="L748" s="10"/>
      <c r="M748" s="10"/>
      <c r="N748" s="10"/>
      <c r="O748" s="10"/>
      <c r="P748" s="10"/>
      <c r="Q748" s="10"/>
      <c r="R748" s="10"/>
      <c r="S748" s="10"/>
      <c r="T748" s="10"/>
      <c r="U748" s="10"/>
      <c r="V748" s="10"/>
      <c r="W748" s="10"/>
      <c r="X748" s="10"/>
      <c r="Y748" s="10"/>
      <c r="Z748" s="10"/>
      <c r="AA748" s="10"/>
      <c r="AB748" s="10"/>
      <c r="AC748" s="10"/>
    </row>
    <row r="749" spans="1:29" ht="12">
      <c r="A749" s="16"/>
      <c r="B749" s="10"/>
      <c r="C749" s="10"/>
      <c r="D749" s="10"/>
      <c r="E749" s="10"/>
      <c r="F749" s="10"/>
      <c r="G749" s="9"/>
      <c r="H749" s="10"/>
      <c r="I749" s="10"/>
      <c r="J749" s="10"/>
      <c r="K749" s="10"/>
      <c r="L749" s="10"/>
      <c r="M749" s="10"/>
      <c r="N749" s="10"/>
      <c r="O749" s="10"/>
      <c r="P749" s="10"/>
      <c r="Q749" s="10"/>
      <c r="R749" s="10"/>
      <c r="S749" s="10"/>
      <c r="T749" s="10"/>
      <c r="U749" s="10"/>
      <c r="V749" s="10"/>
      <c r="W749" s="10"/>
      <c r="X749" s="10"/>
      <c r="Y749" s="10"/>
      <c r="Z749" s="10"/>
      <c r="AA749" s="10"/>
      <c r="AB749" s="10"/>
      <c r="AC749" s="10"/>
    </row>
    <row r="750" spans="1:29" ht="12">
      <c r="A750" s="16"/>
      <c r="B750" s="10"/>
      <c r="C750" s="10"/>
      <c r="D750" s="10"/>
      <c r="E750" s="10"/>
      <c r="F750" s="10"/>
      <c r="G750" s="9"/>
      <c r="H750" s="10"/>
      <c r="I750" s="10"/>
      <c r="J750" s="10"/>
      <c r="K750" s="10"/>
      <c r="L750" s="10"/>
      <c r="M750" s="10"/>
      <c r="N750" s="10"/>
      <c r="O750" s="10"/>
      <c r="P750" s="10"/>
      <c r="Q750" s="10"/>
      <c r="R750" s="10"/>
      <c r="S750" s="10"/>
      <c r="T750" s="10"/>
      <c r="U750" s="10"/>
      <c r="V750" s="10"/>
      <c r="W750" s="10"/>
      <c r="X750" s="10"/>
      <c r="Y750" s="10"/>
      <c r="Z750" s="10"/>
      <c r="AA750" s="10"/>
      <c r="AB750" s="10"/>
      <c r="AC750" s="10"/>
    </row>
    <row r="751" spans="1:29" ht="12">
      <c r="A751" s="16"/>
      <c r="B751" s="10"/>
      <c r="C751" s="10"/>
      <c r="D751" s="10"/>
      <c r="E751" s="10"/>
      <c r="F751" s="10"/>
      <c r="G751" s="9"/>
      <c r="H751" s="10"/>
      <c r="I751" s="10"/>
      <c r="J751" s="10"/>
      <c r="K751" s="10"/>
      <c r="L751" s="10"/>
      <c r="M751" s="10"/>
      <c r="N751" s="10"/>
      <c r="O751" s="10"/>
      <c r="P751" s="10"/>
      <c r="Q751" s="10"/>
      <c r="R751" s="10"/>
      <c r="S751" s="10"/>
      <c r="T751" s="10"/>
      <c r="U751" s="10"/>
      <c r="V751" s="10"/>
      <c r="W751" s="10"/>
      <c r="X751" s="10"/>
      <c r="Y751" s="10"/>
      <c r="Z751" s="10"/>
      <c r="AA751" s="10"/>
      <c r="AB751" s="10"/>
      <c r="AC751" s="10"/>
    </row>
    <row r="752" spans="1:29" ht="12">
      <c r="A752" s="16"/>
      <c r="B752" s="10"/>
      <c r="C752" s="10"/>
      <c r="D752" s="10"/>
      <c r="E752" s="10"/>
      <c r="F752" s="10"/>
      <c r="G752" s="9"/>
      <c r="H752" s="10"/>
      <c r="I752" s="10"/>
      <c r="J752" s="10"/>
      <c r="K752" s="10"/>
      <c r="L752" s="10"/>
      <c r="M752" s="10"/>
      <c r="N752" s="10"/>
      <c r="O752" s="10"/>
      <c r="P752" s="10"/>
      <c r="Q752" s="10"/>
      <c r="R752" s="10"/>
      <c r="S752" s="10"/>
      <c r="T752" s="10"/>
      <c r="U752" s="10"/>
      <c r="V752" s="10"/>
      <c r="W752" s="10"/>
      <c r="X752" s="10"/>
      <c r="Y752" s="10"/>
      <c r="Z752" s="10"/>
      <c r="AA752" s="10"/>
      <c r="AB752" s="10"/>
      <c r="AC752" s="10"/>
    </row>
    <row r="753" spans="1:29" ht="12">
      <c r="A753" s="16"/>
      <c r="B753" s="10"/>
      <c r="C753" s="10"/>
      <c r="D753" s="10"/>
      <c r="E753" s="10"/>
      <c r="F753" s="10"/>
      <c r="G753" s="9"/>
      <c r="H753" s="10"/>
      <c r="I753" s="10"/>
      <c r="J753" s="10"/>
      <c r="K753" s="10"/>
      <c r="L753" s="10"/>
      <c r="M753" s="10"/>
      <c r="N753" s="10"/>
      <c r="O753" s="10"/>
      <c r="P753" s="10"/>
      <c r="Q753" s="10"/>
      <c r="R753" s="10"/>
      <c r="S753" s="10"/>
      <c r="T753" s="10"/>
      <c r="U753" s="10"/>
      <c r="V753" s="10"/>
      <c r="W753" s="10"/>
      <c r="X753" s="10"/>
      <c r="Y753" s="10"/>
      <c r="Z753" s="10"/>
      <c r="AA753" s="10"/>
      <c r="AB753" s="10"/>
      <c r="AC753" s="10"/>
    </row>
    <row r="754" spans="1:29" ht="12">
      <c r="A754" s="16"/>
      <c r="B754" s="10"/>
      <c r="C754" s="10"/>
      <c r="D754" s="10"/>
      <c r="E754" s="10"/>
      <c r="F754" s="10"/>
      <c r="G754" s="9"/>
      <c r="H754" s="10"/>
      <c r="I754" s="10"/>
      <c r="J754" s="10"/>
      <c r="K754" s="10"/>
      <c r="L754" s="10"/>
      <c r="M754" s="10"/>
      <c r="N754" s="10"/>
      <c r="O754" s="10"/>
      <c r="P754" s="10"/>
      <c r="Q754" s="10"/>
      <c r="R754" s="10"/>
      <c r="S754" s="10"/>
      <c r="T754" s="10"/>
      <c r="U754" s="10"/>
      <c r="V754" s="10"/>
      <c r="W754" s="10"/>
      <c r="X754" s="10"/>
      <c r="Y754" s="10"/>
      <c r="Z754" s="10"/>
      <c r="AA754" s="10"/>
      <c r="AB754" s="10"/>
      <c r="AC754" s="10"/>
    </row>
    <row r="755" spans="1:29" ht="12">
      <c r="A755" s="16"/>
      <c r="B755" s="10"/>
      <c r="C755" s="10"/>
      <c r="D755" s="10"/>
      <c r="E755" s="10"/>
      <c r="F755" s="10"/>
      <c r="G755" s="9"/>
      <c r="H755" s="10"/>
      <c r="I755" s="10"/>
      <c r="J755" s="10"/>
      <c r="K755" s="10"/>
      <c r="L755" s="10"/>
      <c r="M755" s="10"/>
      <c r="N755" s="10"/>
      <c r="O755" s="10"/>
      <c r="P755" s="10"/>
      <c r="Q755" s="10"/>
      <c r="R755" s="10"/>
      <c r="S755" s="10"/>
      <c r="T755" s="10"/>
      <c r="U755" s="10"/>
      <c r="V755" s="10"/>
      <c r="W755" s="10"/>
      <c r="X755" s="10"/>
      <c r="Y755" s="10"/>
      <c r="Z755" s="10"/>
      <c r="AA755" s="10"/>
      <c r="AB755" s="10"/>
      <c r="AC755" s="10"/>
    </row>
    <row r="756" spans="1:29" ht="12">
      <c r="A756" s="16"/>
      <c r="B756" s="10"/>
      <c r="C756" s="10"/>
      <c r="D756" s="10"/>
      <c r="E756" s="10"/>
      <c r="F756" s="10"/>
      <c r="G756" s="9"/>
      <c r="H756" s="10"/>
      <c r="I756" s="10"/>
      <c r="J756" s="10"/>
      <c r="K756" s="10"/>
      <c r="L756" s="10"/>
      <c r="M756" s="10"/>
      <c r="N756" s="10"/>
      <c r="O756" s="10"/>
      <c r="P756" s="10"/>
      <c r="Q756" s="10"/>
      <c r="R756" s="10"/>
      <c r="S756" s="10"/>
      <c r="T756" s="10"/>
      <c r="U756" s="10"/>
      <c r="V756" s="10"/>
      <c r="W756" s="10"/>
      <c r="X756" s="10"/>
      <c r="Y756" s="10"/>
      <c r="Z756" s="10"/>
      <c r="AA756" s="10"/>
      <c r="AB756" s="10"/>
      <c r="AC756" s="10"/>
    </row>
    <row r="757" spans="1:29" ht="12">
      <c r="A757" s="16"/>
      <c r="B757" s="10"/>
      <c r="C757" s="10"/>
      <c r="D757" s="10"/>
      <c r="E757" s="10"/>
      <c r="F757" s="10"/>
      <c r="G757" s="9"/>
      <c r="H757" s="10"/>
      <c r="I757" s="10"/>
      <c r="J757" s="10"/>
      <c r="K757" s="10"/>
      <c r="L757" s="10"/>
      <c r="M757" s="10"/>
      <c r="N757" s="10"/>
      <c r="O757" s="10"/>
      <c r="P757" s="10"/>
      <c r="Q757" s="10"/>
      <c r="R757" s="10"/>
      <c r="S757" s="10"/>
      <c r="T757" s="10"/>
      <c r="U757" s="10"/>
      <c r="V757" s="10"/>
      <c r="W757" s="10"/>
      <c r="X757" s="10"/>
      <c r="Y757" s="10"/>
      <c r="Z757" s="10"/>
      <c r="AA757" s="10"/>
      <c r="AB757" s="10"/>
      <c r="AC757" s="10"/>
    </row>
    <row r="758" spans="1:29" ht="12">
      <c r="A758" s="16"/>
      <c r="B758" s="10"/>
      <c r="C758" s="10"/>
      <c r="D758" s="10"/>
      <c r="E758" s="10"/>
      <c r="F758" s="10"/>
      <c r="G758" s="9"/>
      <c r="H758" s="10"/>
      <c r="I758" s="10"/>
      <c r="J758" s="10"/>
      <c r="K758" s="10"/>
      <c r="L758" s="10"/>
      <c r="M758" s="10"/>
      <c r="N758" s="10"/>
      <c r="O758" s="10"/>
      <c r="P758" s="10"/>
      <c r="Q758" s="10"/>
      <c r="R758" s="10"/>
      <c r="S758" s="10"/>
      <c r="T758" s="10"/>
      <c r="U758" s="10"/>
      <c r="V758" s="10"/>
      <c r="W758" s="10"/>
      <c r="X758" s="10"/>
      <c r="Y758" s="10"/>
      <c r="Z758" s="10"/>
      <c r="AA758" s="10"/>
      <c r="AB758" s="10"/>
      <c r="AC758" s="10"/>
    </row>
    <row r="759" spans="1:29" ht="12">
      <c r="A759" s="16"/>
      <c r="B759" s="10"/>
      <c r="C759" s="10"/>
      <c r="D759" s="10"/>
      <c r="E759" s="10"/>
      <c r="F759" s="10"/>
      <c r="G759" s="9"/>
      <c r="H759" s="10"/>
      <c r="I759" s="10"/>
      <c r="J759" s="10"/>
      <c r="K759" s="10"/>
      <c r="L759" s="10"/>
      <c r="M759" s="10"/>
      <c r="N759" s="10"/>
      <c r="O759" s="10"/>
      <c r="P759" s="10"/>
      <c r="Q759" s="10"/>
      <c r="R759" s="10"/>
      <c r="S759" s="10"/>
      <c r="T759" s="10"/>
      <c r="U759" s="10"/>
      <c r="V759" s="10"/>
      <c r="W759" s="10"/>
      <c r="X759" s="10"/>
      <c r="Y759" s="10"/>
      <c r="Z759" s="10"/>
      <c r="AA759" s="10"/>
      <c r="AB759" s="10"/>
      <c r="AC759" s="10"/>
    </row>
    <row r="760" spans="1:29" ht="12">
      <c r="A760" s="16"/>
      <c r="B760" s="10"/>
      <c r="C760" s="10"/>
      <c r="D760" s="10"/>
      <c r="E760" s="10"/>
      <c r="F760" s="10"/>
      <c r="G760" s="9"/>
      <c r="H760" s="10"/>
      <c r="I760" s="10"/>
      <c r="J760" s="10"/>
      <c r="K760" s="10"/>
      <c r="L760" s="10"/>
      <c r="M760" s="10"/>
      <c r="N760" s="10"/>
      <c r="O760" s="10"/>
      <c r="P760" s="10"/>
      <c r="Q760" s="10"/>
      <c r="R760" s="10"/>
      <c r="S760" s="10"/>
      <c r="T760" s="10"/>
      <c r="U760" s="10"/>
      <c r="V760" s="10"/>
      <c r="W760" s="10"/>
      <c r="X760" s="10"/>
      <c r="Y760" s="10"/>
      <c r="Z760" s="10"/>
      <c r="AA760" s="10"/>
      <c r="AB760" s="10"/>
      <c r="AC760" s="10"/>
    </row>
    <row r="761" spans="1:29" ht="12">
      <c r="A761" s="16"/>
      <c r="B761" s="10"/>
      <c r="C761" s="10"/>
      <c r="D761" s="10"/>
      <c r="E761" s="10"/>
      <c r="F761" s="10"/>
      <c r="G761" s="9"/>
      <c r="H761" s="10"/>
      <c r="I761" s="10"/>
      <c r="J761" s="10"/>
      <c r="K761" s="10"/>
      <c r="L761" s="10"/>
      <c r="M761" s="10"/>
      <c r="N761" s="10"/>
      <c r="O761" s="10"/>
      <c r="P761" s="10"/>
      <c r="Q761" s="10"/>
      <c r="R761" s="10"/>
      <c r="S761" s="10"/>
      <c r="T761" s="10"/>
      <c r="U761" s="10"/>
      <c r="V761" s="10"/>
      <c r="W761" s="10"/>
      <c r="X761" s="10"/>
      <c r="Y761" s="10"/>
      <c r="Z761" s="10"/>
      <c r="AA761" s="10"/>
      <c r="AB761" s="10"/>
      <c r="AC761" s="10"/>
    </row>
    <row r="762" spans="1:29" ht="12">
      <c r="A762" s="16"/>
      <c r="B762" s="10"/>
      <c r="C762" s="10"/>
      <c r="D762" s="10"/>
      <c r="E762" s="10"/>
      <c r="F762" s="10"/>
      <c r="G762" s="9"/>
      <c r="H762" s="10"/>
      <c r="I762" s="10"/>
      <c r="J762" s="10"/>
      <c r="K762" s="10"/>
      <c r="L762" s="10"/>
      <c r="M762" s="10"/>
      <c r="N762" s="10"/>
      <c r="O762" s="10"/>
      <c r="P762" s="10"/>
      <c r="Q762" s="10"/>
      <c r="R762" s="10"/>
      <c r="S762" s="10"/>
      <c r="T762" s="10"/>
      <c r="U762" s="10"/>
      <c r="V762" s="10"/>
      <c r="W762" s="10"/>
      <c r="X762" s="10"/>
      <c r="Y762" s="10"/>
      <c r="Z762" s="10"/>
      <c r="AA762" s="10"/>
      <c r="AB762" s="10"/>
      <c r="AC762" s="10"/>
    </row>
    <row r="763" spans="1:29" ht="12">
      <c r="A763" s="16"/>
      <c r="B763" s="10"/>
      <c r="C763" s="10"/>
      <c r="D763" s="10"/>
      <c r="E763" s="10"/>
      <c r="F763" s="10"/>
      <c r="G763" s="9"/>
      <c r="H763" s="10"/>
      <c r="I763" s="10"/>
      <c r="J763" s="10"/>
      <c r="K763" s="10"/>
      <c r="L763" s="10"/>
      <c r="M763" s="10"/>
      <c r="N763" s="10"/>
      <c r="O763" s="10"/>
      <c r="P763" s="10"/>
      <c r="Q763" s="10"/>
      <c r="R763" s="10"/>
      <c r="S763" s="10"/>
      <c r="T763" s="10"/>
      <c r="U763" s="10"/>
      <c r="V763" s="10"/>
      <c r="W763" s="10"/>
      <c r="X763" s="10"/>
      <c r="Y763" s="10"/>
      <c r="Z763" s="10"/>
      <c r="AA763" s="10"/>
      <c r="AB763" s="10"/>
      <c r="AC763" s="10"/>
    </row>
    <row r="764" spans="1:29" ht="12">
      <c r="A764" s="16"/>
      <c r="B764" s="10"/>
      <c r="C764" s="10"/>
      <c r="D764" s="10"/>
      <c r="E764" s="10"/>
      <c r="F764" s="10"/>
      <c r="G764" s="9"/>
      <c r="H764" s="10"/>
      <c r="I764" s="10"/>
      <c r="J764" s="10"/>
      <c r="K764" s="10"/>
      <c r="L764" s="10"/>
      <c r="M764" s="10"/>
      <c r="N764" s="10"/>
      <c r="O764" s="10"/>
      <c r="P764" s="10"/>
      <c r="Q764" s="10"/>
      <c r="R764" s="10"/>
      <c r="S764" s="10"/>
      <c r="T764" s="10"/>
      <c r="U764" s="10"/>
      <c r="V764" s="10"/>
      <c r="W764" s="10"/>
      <c r="X764" s="10"/>
      <c r="Y764" s="10"/>
      <c r="Z764" s="10"/>
      <c r="AA764" s="10"/>
      <c r="AB764" s="10"/>
      <c r="AC764" s="10"/>
    </row>
    <row r="765" spans="1:29" ht="12">
      <c r="A765" s="16"/>
      <c r="B765" s="10"/>
      <c r="C765" s="10"/>
      <c r="D765" s="10"/>
      <c r="E765" s="10"/>
      <c r="F765" s="10"/>
      <c r="G765" s="9"/>
      <c r="H765" s="10"/>
      <c r="I765" s="10"/>
      <c r="J765" s="10"/>
      <c r="K765" s="10"/>
      <c r="L765" s="10"/>
      <c r="M765" s="10"/>
      <c r="N765" s="10"/>
      <c r="O765" s="10"/>
      <c r="P765" s="10"/>
      <c r="Q765" s="10"/>
      <c r="R765" s="10"/>
      <c r="S765" s="10"/>
      <c r="T765" s="10"/>
      <c r="U765" s="10"/>
      <c r="V765" s="10"/>
      <c r="W765" s="10"/>
      <c r="X765" s="10"/>
      <c r="Y765" s="10"/>
      <c r="Z765" s="10"/>
      <c r="AA765" s="10"/>
      <c r="AB765" s="10"/>
      <c r="AC765" s="10"/>
    </row>
    <row r="766" spans="1:29" ht="12">
      <c r="A766" s="16"/>
      <c r="B766" s="10"/>
      <c r="C766" s="10"/>
      <c r="D766" s="10"/>
      <c r="E766" s="10"/>
      <c r="F766" s="10"/>
      <c r="G766" s="9"/>
      <c r="H766" s="10"/>
      <c r="I766" s="10"/>
      <c r="J766" s="10"/>
      <c r="K766" s="10"/>
      <c r="L766" s="10"/>
      <c r="M766" s="10"/>
      <c r="N766" s="10"/>
      <c r="O766" s="10"/>
      <c r="P766" s="10"/>
      <c r="Q766" s="10"/>
      <c r="R766" s="10"/>
      <c r="S766" s="10"/>
      <c r="T766" s="10"/>
      <c r="U766" s="10"/>
      <c r="V766" s="10"/>
      <c r="W766" s="10"/>
      <c r="X766" s="10"/>
      <c r="Y766" s="10"/>
      <c r="Z766" s="10"/>
      <c r="AA766" s="10"/>
      <c r="AB766" s="10"/>
      <c r="AC766" s="10"/>
    </row>
    <row r="767" spans="1:29" ht="12">
      <c r="A767" s="16"/>
      <c r="B767" s="10"/>
      <c r="C767" s="10"/>
      <c r="D767" s="10"/>
      <c r="E767" s="10"/>
      <c r="F767" s="10"/>
      <c r="G767" s="9"/>
      <c r="H767" s="10"/>
      <c r="I767" s="10"/>
      <c r="J767" s="10"/>
      <c r="K767" s="10"/>
      <c r="L767" s="10"/>
      <c r="M767" s="10"/>
      <c r="N767" s="10"/>
      <c r="O767" s="10"/>
      <c r="P767" s="10"/>
      <c r="Q767" s="10"/>
      <c r="R767" s="10"/>
      <c r="S767" s="10"/>
      <c r="T767" s="10"/>
      <c r="U767" s="10"/>
      <c r="V767" s="10"/>
      <c r="W767" s="10"/>
      <c r="X767" s="10"/>
      <c r="Y767" s="10"/>
      <c r="Z767" s="10"/>
      <c r="AA767" s="10"/>
      <c r="AB767" s="10"/>
      <c r="AC767" s="10"/>
    </row>
    <row r="768" spans="1:29" ht="12">
      <c r="A768" s="16"/>
      <c r="B768" s="10"/>
      <c r="C768" s="10"/>
      <c r="D768" s="10"/>
      <c r="E768" s="10"/>
      <c r="F768" s="10"/>
      <c r="G768" s="9"/>
      <c r="H768" s="10"/>
      <c r="I768" s="10"/>
      <c r="J768" s="10"/>
      <c r="K768" s="10"/>
      <c r="L768" s="10"/>
      <c r="M768" s="10"/>
      <c r="N768" s="10"/>
      <c r="O768" s="10"/>
      <c r="P768" s="10"/>
      <c r="Q768" s="10"/>
      <c r="R768" s="10"/>
      <c r="S768" s="10"/>
      <c r="T768" s="10"/>
      <c r="U768" s="10"/>
      <c r="V768" s="10"/>
      <c r="W768" s="10"/>
      <c r="X768" s="10"/>
      <c r="Y768" s="10"/>
      <c r="Z768" s="10"/>
      <c r="AA768" s="10"/>
      <c r="AB768" s="10"/>
      <c r="AC768" s="10"/>
    </row>
    <row r="769" spans="1:29" ht="12">
      <c r="A769" s="16"/>
      <c r="B769" s="10"/>
      <c r="C769" s="10"/>
      <c r="D769" s="10"/>
      <c r="E769" s="10"/>
      <c r="F769" s="10"/>
      <c r="G769" s="9"/>
      <c r="H769" s="10"/>
      <c r="I769" s="10"/>
      <c r="J769" s="10"/>
      <c r="K769" s="10"/>
      <c r="L769" s="10"/>
      <c r="M769" s="10"/>
      <c r="N769" s="10"/>
      <c r="O769" s="10"/>
      <c r="P769" s="10"/>
      <c r="Q769" s="10"/>
      <c r="R769" s="10"/>
      <c r="S769" s="10"/>
      <c r="T769" s="10"/>
      <c r="U769" s="10"/>
      <c r="V769" s="10"/>
      <c r="W769" s="10"/>
      <c r="X769" s="10"/>
      <c r="Y769" s="10"/>
      <c r="Z769" s="10"/>
      <c r="AA769" s="10"/>
      <c r="AB769" s="10"/>
      <c r="AC769" s="10"/>
    </row>
    <row r="770" spans="1:29" ht="12">
      <c r="A770" s="16"/>
      <c r="B770" s="10"/>
      <c r="C770" s="10"/>
      <c r="D770" s="10"/>
      <c r="E770" s="10"/>
      <c r="F770" s="10"/>
      <c r="G770" s="9"/>
      <c r="H770" s="10"/>
      <c r="I770" s="10"/>
      <c r="J770" s="10"/>
      <c r="K770" s="10"/>
      <c r="L770" s="10"/>
      <c r="M770" s="10"/>
      <c r="N770" s="10"/>
      <c r="O770" s="10"/>
      <c r="P770" s="10"/>
      <c r="Q770" s="10"/>
      <c r="R770" s="10"/>
      <c r="S770" s="10"/>
      <c r="T770" s="10"/>
      <c r="U770" s="10"/>
      <c r="V770" s="10"/>
      <c r="W770" s="10"/>
      <c r="X770" s="10"/>
      <c r="Y770" s="10"/>
      <c r="Z770" s="10"/>
      <c r="AA770" s="10"/>
      <c r="AB770" s="10"/>
      <c r="AC770" s="10"/>
    </row>
    <row r="771" spans="1:29" ht="12">
      <c r="A771" s="16"/>
      <c r="B771" s="10"/>
      <c r="C771" s="10"/>
      <c r="D771" s="10"/>
      <c r="E771" s="10"/>
      <c r="F771" s="10"/>
      <c r="G771" s="9"/>
      <c r="H771" s="10"/>
      <c r="I771" s="10"/>
      <c r="J771" s="10"/>
      <c r="K771" s="10"/>
      <c r="L771" s="10"/>
      <c r="M771" s="10"/>
      <c r="N771" s="10"/>
      <c r="O771" s="10"/>
      <c r="P771" s="10"/>
      <c r="Q771" s="10"/>
      <c r="R771" s="10"/>
      <c r="S771" s="10"/>
      <c r="T771" s="10"/>
      <c r="U771" s="10"/>
      <c r="V771" s="10"/>
      <c r="W771" s="10"/>
      <c r="X771" s="10"/>
      <c r="Y771" s="10"/>
      <c r="Z771" s="10"/>
      <c r="AA771" s="10"/>
      <c r="AB771" s="10"/>
      <c r="AC771" s="10"/>
    </row>
    <row r="772" spans="1:29" ht="12">
      <c r="A772" s="16"/>
      <c r="B772" s="10"/>
      <c r="C772" s="10"/>
      <c r="D772" s="10"/>
      <c r="E772" s="10"/>
      <c r="F772" s="10"/>
      <c r="G772" s="9"/>
      <c r="H772" s="10"/>
      <c r="I772" s="10"/>
      <c r="J772" s="10"/>
      <c r="K772" s="10"/>
      <c r="L772" s="10"/>
      <c r="M772" s="10"/>
      <c r="N772" s="10"/>
      <c r="O772" s="10"/>
      <c r="P772" s="10"/>
      <c r="Q772" s="10"/>
      <c r="R772" s="10"/>
      <c r="S772" s="10"/>
      <c r="T772" s="10"/>
      <c r="U772" s="10"/>
      <c r="V772" s="10"/>
      <c r="W772" s="10"/>
      <c r="X772" s="10"/>
      <c r="Y772" s="10"/>
      <c r="Z772" s="10"/>
      <c r="AA772" s="10"/>
      <c r="AB772" s="10"/>
      <c r="AC772" s="10"/>
    </row>
    <row r="773" spans="1:29" ht="12">
      <c r="A773" s="16"/>
      <c r="B773" s="10"/>
      <c r="C773" s="10"/>
      <c r="D773" s="10"/>
      <c r="E773" s="10"/>
      <c r="F773" s="10"/>
      <c r="G773" s="9"/>
      <c r="H773" s="10"/>
      <c r="I773" s="10"/>
      <c r="J773" s="10"/>
      <c r="K773" s="10"/>
      <c r="L773" s="10"/>
      <c r="M773" s="10"/>
      <c r="N773" s="10"/>
      <c r="O773" s="10"/>
      <c r="P773" s="10"/>
      <c r="Q773" s="10"/>
      <c r="R773" s="10"/>
      <c r="S773" s="10"/>
      <c r="T773" s="10"/>
      <c r="U773" s="10"/>
      <c r="V773" s="10"/>
      <c r="W773" s="10"/>
      <c r="X773" s="10"/>
      <c r="Y773" s="10"/>
      <c r="Z773" s="10"/>
      <c r="AA773" s="10"/>
      <c r="AB773" s="10"/>
      <c r="AC773" s="10"/>
    </row>
    <row r="774" spans="1:29" ht="12">
      <c r="A774" s="16"/>
      <c r="B774" s="10"/>
      <c r="C774" s="10"/>
      <c r="D774" s="10"/>
      <c r="E774" s="10"/>
      <c r="F774" s="10"/>
      <c r="G774" s="9"/>
      <c r="H774" s="10"/>
      <c r="I774" s="10"/>
      <c r="J774" s="10"/>
      <c r="K774" s="10"/>
      <c r="L774" s="10"/>
      <c r="M774" s="10"/>
      <c r="N774" s="10"/>
      <c r="O774" s="10"/>
      <c r="P774" s="10"/>
      <c r="Q774" s="10"/>
      <c r="R774" s="10"/>
      <c r="S774" s="10"/>
      <c r="T774" s="10"/>
      <c r="U774" s="10"/>
      <c r="V774" s="10"/>
      <c r="W774" s="10"/>
      <c r="X774" s="10"/>
      <c r="Y774" s="10"/>
      <c r="Z774" s="10"/>
      <c r="AA774" s="10"/>
      <c r="AB774" s="10"/>
      <c r="AC774" s="10"/>
    </row>
    <row r="775" spans="1:29" ht="12">
      <c r="A775" s="16"/>
      <c r="B775" s="10"/>
      <c r="C775" s="10"/>
      <c r="D775" s="10"/>
      <c r="E775" s="10"/>
      <c r="F775" s="10"/>
      <c r="G775" s="9"/>
      <c r="H775" s="10"/>
      <c r="I775" s="10"/>
      <c r="J775" s="10"/>
      <c r="K775" s="10"/>
      <c r="L775" s="10"/>
      <c r="M775" s="10"/>
      <c r="N775" s="10"/>
      <c r="O775" s="10"/>
      <c r="P775" s="10"/>
      <c r="Q775" s="10"/>
      <c r="R775" s="10"/>
      <c r="S775" s="10"/>
      <c r="T775" s="10"/>
      <c r="U775" s="10"/>
      <c r="V775" s="10"/>
      <c r="W775" s="10"/>
      <c r="X775" s="10"/>
      <c r="Y775" s="10"/>
      <c r="Z775" s="10"/>
      <c r="AA775" s="10"/>
      <c r="AB775" s="10"/>
      <c r="AC775" s="10"/>
    </row>
    <row r="776" spans="1:29" ht="12">
      <c r="A776" s="16"/>
      <c r="B776" s="10"/>
      <c r="C776" s="10"/>
      <c r="D776" s="10"/>
      <c r="E776" s="10"/>
      <c r="F776" s="10"/>
      <c r="G776" s="9"/>
      <c r="H776" s="10"/>
      <c r="I776" s="10"/>
      <c r="J776" s="10"/>
      <c r="K776" s="10"/>
      <c r="L776" s="10"/>
      <c r="M776" s="10"/>
      <c r="N776" s="10"/>
      <c r="O776" s="10"/>
      <c r="P776" s="10"/>
      <c r="Q776" s="10"/>
      <c r="R776" s="10"/>
      <c r="S776" s="10"/>
      <c r="T776" s="10"/>
      <c r="U776" s="10"/>
      <c r="V776" s="10"/>
      <c r="W776" s="10"/>
      <c r="X776" s="10"/>
      <c r="Y776" s="10"/>
      <c r="Z776" s="10"/>
      <c r="AA776" s="10"/>
      <c r="AB776" s="10"/>
      <c r="AC776" s="10"/>
    </row>
    <row r="777" spans="1:29" ht="12">
      <c r="A777" s="16"/>
      <c r="B777" s="10"/>
      <c r="C777" s="10"/>
      <c r="D777" s="10"/>
      <c r="E777" s="10"/>
      <c r="F777" s="10"/>
      <c r="G777" s="9"/>
      <c r="H777" s="10"/>
      <c r="I777" s="10"/>
      <c r="J777" s="10"/>
      <c r="K777" s="10"/>
      <c r="L777" s="10"/>
      <c r="M777" s="10"/>
      <c r="N777" s="10"/>
      <c r="O777" s="10"/>
      <c r="P777" s="10"/>
      <c r="Q777" s="10"/>
      <c r="R777" s="10"/>
      <c r="S777" s="10"/>
      <c r="T777" s="10"/>
      <c r="U777" s="10"/>
      <c r="V777" s="10"/>
      <c r="W777" s="10"/>
      <c r="X777" s="10"/>
      <c r="Y777" s="10"/>
      <c r="Z777" s="10"/>
      <c r="AA777" s="10"/>
      <c r="AB777" s="10"/>
      <c r="AC777" s="10"/>
    </row>
    <row r="778" spans="1:29" ht="12">
      <c r="A778" s="16"/>
      <c r="B778" s="10"/>
      <c r="C778" s="10"/>
      <c r="D778" s="10"/>
      <c r="E778" s="10"/>
      <c r="F778" s="10"/>
      <c r="G778" s="9"/>
      <c r="H778" s="10"/>
      <c r="I778" s="10"/>
      <c r="J778" s="10"/>
      <c r="K778" s="10"/>
      <c r="L778" s="10"/>
      <c r="M778" s="10"/>
      <c r="N778" s="10"/>
      <c r="O778" s="10"/>
      <c r="P778" s="10"/>
      <c r="Q778" s="10"/>
      <c r="R778" s="10"/>
      <c r="S778" s="10"/>
      <c r="T778" s="10"/>
      <c r="U778" s="10"/>
      <c r="V778" s="10"/>
      <c r="W778" s="10"/>
      <c r="X778" s="10"/>
      <c r="Y778" s="10"/>
      <c r="Z778" s="10"/>
      <c r="AA778" s="10"/>
      <c r="AB778" s="10"/>
      <c r="AC778" s="10"/>
    </row>
    <row r="779" spans="1:29" ht="12">
      <c r="A779" s="16"/>
      <c r="B779" s="10"/>
      <c r="C779" s="10"/>
      <c r="D779" s="10"/>
      <c r="E779" s="10"/>
      <c r="F779" s="10"/>
      <c r="G779" s="9"/>
      <c r="H779" s="10"/>
      <c r="I779" s="10"/>
      <c r="J779" s="10"/>
      <c r="K779" s="10"/>
      <c r="L779" s="10"/>
      <c r="M779" s="10"/>
      <c r="N779" s="10"/>
      <c r="O779" s="10"/>
      <c r="P779" s="10"/>
      <c r="Q779" s="10"/>
      <c r="R779" s="10"/>
      <c r="S779" s="10"/>
      <c r="T779" s="10"/>
      <c r="U779" s="10"/>
      <c r="V779" s="10"/>
      <c r="W779" s="10"/>
      <c r="X779" s="10"/>
      <c r="Y779" s="10"/>
      <c r="Z779" s="10"/>
      <c r="AA779" s="10"/>
      <c r="AB779" s="10"/>
      <c r="AC779" s="10"/>
    </row>
    <row r="780" spans="1:29" ht="12">
      <c r="A780" s="16"/>
      <c r="B780" s="10"/>
      <c r="C780" s="10"/>
      <c r="D780" s="10"/>
      <c r="E780" s="10"/>
      <c r="F780" s="10"/>
      <c r="G780" s="9"/>
      <c r="H780" s="10"/>
      <c r="I780" s="10"/>
      <c r="J780" s="10"/>
      <c r="K780" s="10"/>
      <c r="L780" s="10"/>
      <c r="M780" s="10"/>
      <c r="N780" s="10"/>
      <c r="O780" s="10"/>
      <c r="P780" s="10"/>
      <c r="Q780" s="10"/>
      <c r="R780" s="10"/>
      <c r="S780" s="10"/>
      <c r="T780" s="10"/>
      <c r="U780" s="10"/>
      <c r="V780" s="10"/>
      <c r="W780" s="10"/>
      <c r="X780" s="10"/>
      <c r="Y780" s="10"/>
      <c r="Z780" s="10"/>
      <c r="AA780" s="10"/>
      <c r="AB780" s="10"/>
      <c r="AC780" s="10"/>
    </row>
    <row r="781" spans="1:29" ht="12">
      <c r="A781" s="16"/>
      <c r="B781" s="10"/>
      <c r="C781" s="10"/>
      <c r="D781" s="10"/>
      <c r="E781" s="10"/>
      <c r="F781" s="10"/>
      <c r="G781" s="9"/>
      <c r="H781" s="10"/>
      <c r="I781" s="10"/>
      <c r="J781" s="10"/>
      <c r="K781" s="10"/>
      <c r="L781" s="10"/>
      <c r="M781" s="10"/>
      <c r="N781" s="10"/>
      <c r="O781" s="10"/>
      <c r="P781" s="10"/>
      <c r="Q781" s="10"/>
      <c r="R781" s="10"/>
      <c r="S781" s="10"/>
      <c r="T781" s="10"/>
      <c r="U781" s="10"/>
      <c r="V781" s="10"/>
      <c r="W781" s="10"/>
      <c r="X781" s="10"/>
      <c r="Y781" s="10"/>
      <c r="Z781" s="10"/>
      <c r="AA781" s="10"/>
      <c r="AB781" s="10"/>
      <c r="AC781" s="10"/>
    </row>
    <row r="782" spans="1:29" ht="12">
      <c r="A782" s="16"/>
      <c r="B782" s="10"/>
      <c r="C782" s="10"/>
      <c r="D782" s="10"/>
      <c r="E782" s="10"/>
      <c r="F782" s="10"/>
      <c r="G782" s="9"/>
      <c r="H782" s="10"/>
      <c r="I782" s="10"/>
      <c r="J782" s="10"/>
      <c r="K782" s="10"/>
      <c r="L782" s="10"/>
      <c r="M782" s="10"/>
      <c r="N782" s="10"/>
      <c r="O782" s="10"/>
      <c r="P782" s="10"/>
      <c r="Q782" s="10"/>
      <c r="R782" s="10"/>
      <c r="S782" s="10"/>
      <c r="T782" s="10"/>
      <c r="U782" s="10"/>
      <c r="V782" s="10"/>
      <c r="W782" s="10"/>
      <c r="X782" s="10"/>
      <c r="Y782" s="10"/>
      <c r="Z782" s="10"/>
      <c r="AA782" s="10"/>
      <c r="AB782" s="10"/>
      <c r="AC782" s="10"/>
    </row>
    <row r="783" spans="1:29" ht="12">
      <c r="A783" s="16"/>
      <c r="B783" s="10"/>
      <c r="C783" s="10"/>
      <c r="D783" s="10"/>
      <c r="E783" s="10"/>
      <c r="F783" s="10"/>
      <c r="G783" s="9"/>
      <c r="H783" s="10"/>
      <c r="I783" s="10"/>
      <c r="J783" s="10"/>
      <c r="K783" s="10"/>
      <c r="L783" s="10"/>
      <c r="M783" s="10"/>
      <c r="N783" s="10"/>
      <c r="O783" s="10"/>
      <c r="P783" s="10"/>
      <c r="Q783" s="10"/>
      <c r="R783" s="10"/>
      <c r="S783" s="10"/>
      <c r="T783" s="10"/>
      <c r="U783" s="10"/>
      <c r="V783" s="10"/>
      <c r="W783" s="10"/>
      <c r="X783" s="10"/>
      <c r="Y783" s="10"/>
      <c r="Z783" s="10"/>
      <c r="AA783" s="10"/>
      <c r="AB783" s="10"/>
      <c r="AC783" s="10"/>
    </row>
    <row r="784" spans="1:29" ht="12">
      <c r="A784" s="16"/>
      <c r="B784" s="10"/>
      <c r="C784" s="10"/>
      <c r="D784" s="10"/>
      <c r="E784" s="10"/>
      <c r="F784" s="10"/>
      <c r="G784" s="9"/>
      <c r="H784" s="10"/>
      <c r="I784" s="10"/>
      <c r="J784" s="10"/>
      <c r="K784" s="10"/>
      <c r="L784" s="10"/>
      <c r="M784" s="10"/>
      <c r="N784" s="10"/>
      <c r="O784" s="10"/>
      <c r="P784" s="10"/>
      <c r="Q784" s="10"/>
      <c r="R784" s="10"/>
      <c r="S784" s="10"/>
      <c r="T784" s="10"/>
      <c r="U784" s="10"/>
      <c r="V784" s="10"/>
      <c r="W784" s="10"/>
      <c r="X784" s="10"/>
      <c r="Y784" s="10"/>
      <c r="Z784" s="10"/>
      <c r="AA784" s="10"/>
      <c r="AB784" s="10"/>
      <c r="AC784" s="10"/>
    </row>
    <row r="785" spans="1:29" ht="12">
      <c r="A785" s="16"/>
      <c r="B785" s="10"/>
      <c r="C785" s="10"/>
      <c r="D785" s="10"/>
      <c r="E785" s="10"/>
      <c r="F785" s="10"/>
      <c r="G785" s="9"/>
      <c r="H785" s="10"/>
      <c r="I785" s="10"/>
      <c r="J785" s="10"/>
      <c r="K785" s="10"/>
      <c r="L785" s="10"/>
      <c r="M785" s="10"/>
      <c r="N785" s="10"/>
      <c r="O785" s="10"/>
      <c r="P785" s="10"/>
      <c r="Q785" s="10"/>
      <c r="R785" s="10"/>
      <c r="S785" s="10"/>
      <c r="T785" s="10"/>
      <c r="U785" s="10"/>
      <c r="V785" s="10"/>
      <c r="W785" s="10"/>
      <c r="X785" s="10"/>
      <c r="Y785" s="10"/>
      <c r="Z785" s="10"/>
      <c r="AA785" s="10"/>
      <c r="AB785" s="10"/>
      <c r="AC785" s="10"/>
    </row>
    <row r="786" spans="1:29" ht="12">
      <c r="A786" s="16"/>
      <c r="B786" s="10"/>
      <c r="C786" s="10"/>
      <c r="D786" s="10"/>
      <c r="E786" s="10"/>
      <c r="F786" s="10"/>
      <c r="G786" s="9"/>
      <c r="H786" s="10"/>
      <c r="I786" s="10"/>
      <c r="J786" s="10"/>
      <c r="K786" s="10"/>
      <c r="L786" s="10"/>
      <c r="M786" s="10"/>
      <c r="N786" s="10"/>
      <c r="O786" s="10"/>
      <c r="P786" s="10"/>
      <c r="Q786" s="10"/>
      <c r="R786" s="10"/>
      <c r="S786" s="10"/>
      <c r="T786" s="10"/>
      <c r="U786" s="10"/>
      <c r="V786" s="10"/>
      <c r="W786" s="10"/>
      <c r="X786" s="10"/>
      <c r="Y786" s="10"/>
      <c r="Z786" s="10"/>
      <c r="AA786" s="10"/>
      <c r="AB786" s="10"/>
      <c r="AC786" s="10"/>
    </row>
    <row r="787" spans="1:29" ht="12">
      <c r="A787" s="16"/>
      <c r="B787" s="10"/>
      <c r="C787" s="10"/>
      <c r="D787" s="10"/>
      <c r="E787" s="10"/>
      <c r="F787" s="10"/>
      <c r="G787" s="9"/>
      <c r="H787" s="10"/>
      <c r="I787" s="10"/>
      <c r="J787" s="10"/>
      <c r="K787" s="10"/>
      <c r="L787" s="10"/>
      <c r="M787" s="10"/>
      <c r="N787" s="10"/>
      <c r="O787" s="10"/>
      <c r="P787" s="10"/>
      <c r="Q787" s="10"/>
      <c r="R787" s="10"/>
      <c r="S787" s="10"/>
      <c r="T787" s="10"/>
      <c r="U787" s="10"/>
      <c r="V787" s="10"/>
      <c r="W787" s="10"/>
      <c r="X787" s="10"/>
      <c r="Y787" s="10"/>
      <c r="Z787" s="10"/>
      <c r="AA787" s="10"/>
      <c r="AB787" s="10"/>
      <c r="AC787" s="10"/>
    </row>
    <row r="788" spans="1:29" ht="12">
      <c r="A788" s="16"/>
      <c r="B788" s="10"/>
      <c r="C788" s="10"/>
      <c r="D788" s="10"/>
      <c r="E788" s="10"/>
      <c r="F788" s="10"/>
      <c r="G788" s="9"/>
      <c r="H788" s="10"/>
      <c r="I788" s="10"/>
      <c r="J788" s="10"/>
      <c r="K788" s="10"/>
      <c r="L788" s="10"/>
      <c r="M788" s="10"/>
      <c r="N788" s="10"/>
      <c r="O788" s="10"/>
      <c r="P788" s="10"/>
      <c r="Q788" s="10"/>
      <c r="R788" s="10"/>
      <c r="S788" s="10"/>
      <c r="T788" s="10"/>
      <c r="U788" s="10"/>
      <c r="V788" s="10"/>
      <c r="W788" s="10"/>
      <c r="X788" s="10"/>
      <c r="Y788" s="10"/>
      <c r="Z788" s="10"/>
      <c r="AA788" s="10"/>
      <c r="AB788" s="10"/>
      <c r="AC788" s="10"/>
    </row>
    <row r="789" spans="1:29" ht="12">
      <c r="A789" s="16"/>
      <c r="B789" s="10"/>
      <c r="C789" s="10"/>
      <c r="D789" s="10"/>
      <c r="E789" s="10"/>
      <c r="F789" s="10"/>
      <c r="G789" s="9"/>
      <c r="H789" s="10"/>
      <c r="I789" s="10"/>
      <c r="J789" s="10"/>
      <c r="K789" s="10"/>
      <c r="L789" s="10"/>
      <c r="M789" s="10"/>
      <c r="N789" s="10"/>
      <c r="O789" s="10"/>
      <c r="P789" s="10"/>
      <c r="Q789" s="10"/>
      <c r="R789" s="10"/>
      <c r="S789" s="10"/>
      <c r="T789" s="10"/>
      <c r="U789" s="10"/>
      <c r="V789" s="10"/>
      <c r="W789" s="10"/>
      <c r="X789" s="10"/>
      <c r="Y789" s="10"/>
      <c r="Z789" s="10"/>
      <c r="AA789" s="10"/>
      <c r="AB789" s="10"/>
      <c r="AC789" s="10"/>
    </row>
    <row r="790" spans="1:29" ht="12">
      <c r="A790" s="16"/>
      <c r="B790" s="10"/>
      <c r="C790" s="10"/>
      <c r="D790" s="10"/>
      <c r="E790" s="10"/>
      <c r="F790" s="10"/>
      <c r="G790" s="9"/>
      <c r="H790" s="10"/>
      <c r="I790" s="10"/>
      <c r="J790" s="10"/>
      <c r="K790" s="10"/>
      <c r="L790" s="10"/>
      <c r="M790" s="10"/>
      <c r="N790" s="10"/>
      <c r="O790" s="10"/>
      <c r="P790" s="10"/>
      <c r="Q790" s="10"/>
      <c r="R790" s="10"/>
      <c r="S790" s="10"/>
      <c r="T790" s="10"/>
      <c r="U790" s="10"/>
      <c r="V790" s="10"/>
      <c r="W790" s="10"/>
      <c r="X790" s="10"/>
      <c r="Y790" s="10"/>
      <c r="Z790" s="10"/>
      <c r="AA790" s="10"/>
      <c r="AB790" s="10"/>
      <c r="AC790" s="10"/>
    </row>
    <row r="791" spans="1:29" ht="12">
      <c r="A791" s="16"/>
      <c r="B791" s="10"/>
      <c r="C791" s="10"/>
      <c r="D791" s="10"/>
      <c r="E791" s="10"/>
      <c r="F791" s="10"/>
      <c r="G791" s="9"/>
      <c r="H791" s="10"/>
      <c r="I791" s="10"/>
      <c r="J791" s="10"/>
      <c r="K791" s="10"/>
      <c r="L791" s="10"/>
      <c r="M791" s="10"/>
      <c r="N791" s="10"/>
      <c r="O791" s="10"/>
      <c r="P791" s="10"/>
      <c r="Q791" s="10"/>
      <c r="R791" s="10"/>
      <c r="S791" s="10"/>
      <c r="T791" s="10"/>
      <c r="U791" s="10"/>
      <c r="V791" s="10"/>
      <c r="W791" s="10"/>
      <c r="X791" s="10"/>
      <c r="Y791" s="10"/>
      <c r="Z791" s="10"/>
      <c r="AA791" s="10"/>
      <c r="AB791" s="10"/>
      <c r="AC791" s="10"/>
    </row>
    <row r="792" spans="1:29" ht="12">
      <c r="A792" s="16"/>
      <c r="B792" s="10"/>
      <c r="C792" s="10"/>
      <c r="D792" s="10"/>
      <c r="E792" s="10"/>
      <c r="F792" s="10"/>
      <c r="G792" s="9"/>
      <c r="H792" s="10"/>
      <c r="I792" s="10"/>
      <c r="J792" s="10"/>
      <c r="K792" s="10"/>
      <c r="L792" s="10"/>
      <c r="M792" s="10"/>
      <c r="N792" s="10"/>
      <c r="O792" s="10"/>
      <c r="P792" s="10"/>
      <c r="Q792" s="10"/>
      <c r="R792" s="10"/>
      <c r="S792" s="10"/>
      <c r="T792" s="10"/>
      <c r="U792" s="10"/>
      <c r="V792" s="10"/>
      <c r="W792" s="10"/>
      <c r="X792" s="10"/>
      <c r="Y792" s="10"/>
      <c r="Z792" s="10"/>
      <c r="AA792" s="10"/>
      <c r="AB792" s="10"/>
      <c r="AC792" s="10"/>
    </row>
    <row r="793" spans="1:29" ht="12">
      <c r="A793" s="16"/>
      <c r="B793" s="10"/>
      <c r="C793" s="10"/>
      <c r="D793" s="10"/>
      <c r="E793" s="10"/>
      <c r="F793" s="10"/>
      <c r="G793" s="9"/>
      <c r="H793" s="10"/>
      <c r="I793" s="10"/>
      <c r="J793" s="10"/>
      <c r="K793" s="10"/>
      <c r="L793" s="10"/>
      <c r="M793" s="10"/>
      <c r="N793" s="10"/>
      <c r="O793" s="10"/>
      <c r="P793" s="10"/>
      <c r="Q793" s="10"/>
      <c r="R793" s="10"/>
      <c r="S793" s="10"/>
      <c r="T793" s="10"/>
      <c r="U793" s="10"/>
      <c r="V793" s="10"/>
      <c r="W793" s="10"/>
      <c r="X793" s="10"/>
      <c r="Y793" s="10"/>
      <c r="Z793" s="10"/>
      <c r="AA793" s="10"/>
      <c r="AB793" s="10"/>
      <c r="AC793" s="10"/>
    </row>
    <row r="794" spans="1:29" ht="12">
      <c r="A794" s="16"/>
      <c r="B794" s="10"/>
      <c r="C794" s="10"/>
      <c r="D794" s="10"/>
      <c r="E794" s="10"/>
      <c r="F794" s="10"/>
      <c r="G794" s="9"/>
      <c r="H794" s="10"/>
      <c r="I794" s="10"/>
      <c r="J794" s="10"/>
      <c r="K794" s="10"/>
      <c r="L794" s="10"/>
      <c r="M794" s="10"/>
      <c r="N794" s="10"/>
      <c r="O794" s="10"/>
      <c r="P794" s="10"/>
      <c r="Q794" s="10"/>
      <c r="R794" s="10"/>
      <c r="S794" s="10"/>
      <c r="T794" s="10"/>
      <c r="U794" s="10"/>
      <c r="V794" s="10"/>
      <c r="W794" s="10"/>
      <c r="X794" s="10"/>
      <c r="Y794" s="10"/>
      <c r="Z794" s="10"/>
      <c r="AA794" s="10"/>
      <c r="AB794" s="10"/>
      <c r="AC794" s="10"/>
    </row>
    <row r="795" spans="1:29" ht="12">
      <c r="A795" s="16"/>
      <c r="B795" s="10"/>
      <c r="C795" s="10"/>
      <c r="D795" s="10"/>
      <c r="E795" s="10"/>
      <c r="F795" s="10"/>
      <c r="G795" s="9"/>
      <c r="H795" s="10"/>
      <c r="I795" s="10"/>
      <c r="J795" s="10"/>
      <c r="K795" s="10"/>
      <c r="L795" s="10"/>
      <c r="M795" s="10"/>
      <c r="N795" s="10"/>
      <c r="O795" s="10"/>
      <c r="P795" s="10"/>
      <c r="Q795" s="10"/>
      <c r="R795" s="10"/>
      <c r="S795" s="10"/>
      <c r="T795" s="10"/>
      <c r="U795" s="10"/>
      <c r="V795" s="10"/>
      <c r="W795" s="10"/>
      <c r="X795" s="10"/>
      <c r="Y795" s="10"/>
      <c r="Z795" s="10"/>
      <c r="AA795" s="10"/>
      <c r="AB795" s="10"/>
      <c r="AC795" s="10"/>
    </row>
    <row r="796" spans="1:29" ht="12">
      <c r="A796" s="16"/>
      <c r="B796" s="10"/>
      <c r="C796" s="10"/>
      <c r="D796" s="10"/>
      <c r="E796" s="10"/>
      <c r="F796" s="10"/>
      <c r="G796" s="9"/>
      <c r="H796" s="10"/>
      <c r="I796" s="10"/>
      <c r="J796" s="10"/>
      <c r="K796" s="10"/>
      <c r="L796" s="10"/>
      <c r="M796" s="10"/>
      <c r="N796" s="10"/>
      <c r="O796" s="10"/>
      <c r="P796" s="10"/>
      <c r="Q796" s="10"/>
      <c r="R796" s="10"/>
      <c r="S796" s="10"/>
      <c r="T796" s="10"/>
      <c r="U796" s="10"/>
      <c r="V796" s="10"/>
      <c r="W796" s="10"/>
      <c r="X796" s="10"/>
      <c r="Y796" s="10"/>
      <c r="Z796" s="10"/>
      <c r="AA796" s="10"/>
      <c r="AB796" s="10"/>
      <c r="AC796" s="10"/>
    </row>
    <row r="797" spans="1:29" ht="12">
      <c r="A797" s="16"/>
      <c r="B797" s="10"/>
      <c r="C797" s="10"/>
      <c r="D797" s="10"/>
      <c r="E797" s="10"/>
      <c r="F797" s="10"/>
      <c r="G797" s="9"/>
      <c r="H797" s="10"/>
      <c r="I797" s="10"/>
      <c r="J797" s="10"/>
      <c r="K797" s="10"/>
      <c r="L797" s="10"/>
      <c r="M797" s="10"/>
      <c r="N797" s="10"/>
      <c r="O797" s="10"/>
      <c r="P797" s="10"/>
      <c r="Q797" s="10"/>
      <c r="R797" s="10"/>
      <c r="S797" s="10"/>
      <c r="T797" s="10"/>
      <c r="U797" s="10"/>
      <c r="V797" s="10"/>
      <c r="W797" s="10"/>
      <c r="X797" s="10"/>
      <c r="Y797" s="10"/>
      <c r="Z797" s="10"/>
      <c r="AA797" s="10"/>
      <c r="AB797" s="10"/>
      <c r="AC797" s="10"/>
    </row>
    <row r="798" spans="1:29" ht="12">
      <c r="A798" s="16"/>
      <c r="B798" s="10"/>
      <c r="C798" s="10"/>
      <c r="D798" s="10"/>
      <c r="E798" s="10"/>
      <c r="F798" s="10"/>
      <c r="G798" s="9"/>
      <c r="H798" s="10"/>
      <c r="I798" s="10"/>
      <c r="J798" s="10"/>
      <c r="K798" s="10"/>
      <c r="L798" s="10"/>
      <c r="M798" s="10"/>
      <c r="N798" s="10"/>
      <c r="O798" s="10"/>
      <c r="P798" s="10"/>
      <c r="Q798" s="10"/>
      <c r="R798" s="10"/>
      <c r="S798" s="10"/>
      <c r="T798" s="10"/>
      <c r="U798" s="10"/>
      <c r="V798" s="10"/>
      <c r="W798" s="10"/>
      <c r="X798" s="10"/>
      <c r="Y798" s="10"/>
      <c r="Z798" s="10"/>
      <c r="AA798" s="10"/>
      <c r="AB798" s="10"/>
      <c r="AC798" s="10"/>
    </row>
    <row r="799" spans="1:29" ht="12">
      <c r="A799" s="16"/>
      <c r="B799" s="10"/>
      <c r="C799" s="10"/>
      <c r="D799" s="10"/>
      <c r="E799" s="10"/>
      <c r="F799" s="10"/>
      <c r="G799" s="9"/>
      <c r="H799" s="10"/>
      <c r="I799" s="10"/>
      <c r="J799" s="10"/>
      <c r="K799" s="10"/>
      <c r="L799" s="10"/>
      <c r="M799" s="10"/>
      <c r="N799" s="10"/>
      <c r="O799" s="10"/>
      <c r="P799" s="10"/>
      <c r="Q799" s="10"/>
      <c r="R799" s="10"/>
      <c r="S799" s="10"/>
      <c r="T799" s="10"/>
      <c r="U799" s="10"/>
      <c r="V799" s="10"/>
      <c r="W799" s="10"/>
      <c r="X799" s="10"/>
      <c r="Y799" s="10"/>
      <c r="Z799" s="10"/>
      <c r="AA799" s="10"/>
      <c r="AB799" s="10"/>
      <c r="AC799" s="10"/>
    </row>
    <row r="800" spans="1:29" ht="12">
      <c r="A800" s="16"/>
      <c r="B800" s="10"/>
      <c r="C800" s="10"/>
      <c r="D800" s="10"/>
      <c r="E800" s="10"/>
      <c r="F800" s="10"/>
      <c r="G800" s="9"/>
      <c r="H800" s="10"/>
      <c r="I800" s="10"/>
      <c r="J800" s="10"/>
      <c r="K800" s="10"/>
      <c r="L800" s="10"/>
      <c r="M800" s="10"/>
      <c r="N800" s="10"/>
      <c r="O800" s="10"/>
      <c r="P800" s="10"/>
      <c r="Q800" s="10"/>
      <c r="R800" s="10"/>
      <c r="S800" s="10"/>
      <c r="T800" s="10"/>
      <c r="U800" s="10"/>
      <c r="V800" s="10"/>
      <c r="W800" s="10"/>
      <c r="X800" s="10"/>
      <c r="Y800" s="10"/>
      <c r="Z800" s="10"/>
      <c r="AA800" s="10"/>
      <c r="AB800" s="10"/>
      <c r="AC800" s="10"/>
    </row>
    <row r="801" spans="1:29" ht="12">
      <c r="A801" s="16"/>
      <c r="B801" s="10"/>
      <c r="C801" s="10"/>
      <c r="D801" s="10"/>
      <c r="E801" s="10"/>
      <c r="F801" s="10"/>
      <c r="G801" s="9"/>
      <c r="H801" s="10"/>
      <c r="I801" s="10"/>
      <c r="J801" s="10"/>
      <c r="K801" s="10"/>
      <c r="L801" s="10"/>
      <c r="M801" s="10"/>
      <c r="N801" s="10"/>
      <c r="O801" s="10"/>
      <c r="P801" s="10"/>
      <c r="Q801" s="10"/>
      <c r="R801" s="10"/>
      <c r="S801" s="10"/>
      <c r="T801" s="10"/>
      <c r="U801" s="10"/>
      <c r="V801" s="10"/>
      <c r="W801" s="10"/>
      <c r="X801" s="10"/>
      <c r="Y801" s="10"/>
      <c r="Z801" s="10"/>
      <c r="AA801" s="10"/>
      <c r="AB801" s="10"/>
      <c r="AC801" s="10"/>
    </row>
    <row r="802" spans="1:29" ht="12">
      <c r="A802" s="16"/>
      <c r="B802" s="10"/>
      <c r="C802" s="10"/>
      <c r="D802" s="10"/>
      <c r="E802" s="10"/>
      <c r="F802" s="10"/>
      <c r="G802" s="9"/>
      <c r="H802" s="10"/>
      <c r="I802" s="10"/>
      <c r="J802" s="10"/>
      <c r="K802" s="10"/>
      <c r="L802" s="10"/>
      <c r="M802" s="10"/>
      <c r="N802" s="10"/>
      <c r="O802" s="10"/>
      <c r="P802" s="10"/>
      <c r="Q802" s="10"/>
      <c r="R802" s="10"/>
      <c r="S802" s="10"/>
      <c r="T802" s="10"/>
      <c r="U802" s="10"/>
      <c r="V802" s="10"/>
      <c r="W802" s="10"/>
      <c r="X802" s="10"/>
      <c r="Y802" s="10"/>
      <c r="Z802" s="10"/>
      <c r="AA802" s="10"/>
      <c r="AB802" s="10"/>
      <c r="AC802" s="10"/>
    </row>
    <row r="803" spans="1:29" ht="12">
      <c r="A803" s="16"/>
      <c r="B803" s="10"/>
      <c r="C803" s="10"/>
      <c r="D803" s="10"/>
      <c r="E803" s="10"/>
      <c r="F803" s="10"/>
      <c r="G803" s="9"/>
      <c r="H803" s="10"/>
      <c r="I803" s="10"/>
      <c r="J803" s="10"/>
      <c r="K803" s="10"/>
      <c r="L803" s="10"/>
      <c r="M803" s="10"/>
      <c r="N803" s="10"/>
      <c r="O803" s="10"/>
      <c r="P803" s="10"/>
      <c r="Q803" s="10"/>
      <c r="R803" s="10"/>
      <c r="S803" s="10"/>
      <c r="T803" s="10"/>
      <c r="U803" s="10"/>
      <c r="V803" s="10"/>
      <c r="W803" s="10"/>
      <c r="X803" s="10"/>
      <c r="Y803" s="10"/>
      <c r="Z803" s="10"/>
      <c r="AA803" s="10"/>
      <c r="AB803" s="10"/>
      <c r="AC803" s="10"/>
    </row>
    <row r="804" spans="1:29" ht="12">
      <c r="A804" s="16"/>
      <c r="B804" s="10"/>
      <c r="C804" s="10"/>
      <c r="D804" s="10"/>
      <c r="E804" s="10"/>
      <c r="F804" s="10"/>
      <c r="G804" s="9"/>
      <c r="H804" s="10"/>
      <c r="I804" s="10"/>
      <c r="J804" s="10"/>
      <c r="K804" s="10"/>
      <c r="L804" s="10"/>
      <c r="M804" s="10"/>
      <c r="N804" s="10"/>
      <c r="O804" s="10"/>
      <c r="P804" s="10"/>
      <c r="Q804" s="10"/>
      <c r="R804" s="10"/>
      <c r="S804" s="10"/>
      <c r="T804" s="10"/>
      <c r="U804" s="10"/>
      <c r="V804" s="10"/>
      <c r="W804" s="10"/>
      <c r="X804" s="10"/>
      <c r="Y804" s="10"/>
      <c r="Z804" s="10"/>
      <c r="AA804" s="10"/>
      <c r="AB804" s="10"/>
      <c r="AC804" s="10"/>
    </row>
    <row r="805" spans="1:29" ht="12">
      <c r="A805" s="16"/>
      <c r="B805" s="10"/>
      <c r="C805" s="10"/>
      <c r="D805" s="10"/>
      <c r="E805" s="10"/>
      <c r="F805" s="10"/>
      <c r="G805" s="9"/>
      <c r="H805" s="10"/>
      <c r="I805" s="10"/>
      <c r="J805" s="10"/>
      <c r="K805" s="10"/>
      <c r="L805" s="10"/>
      <c r="M805" s="10"/>
      <c r="N805" s="10"/>
      <c r="O805" s="10"/>
      <c r="P805" s="10"/>
      <c r="Q805" s="10"/>
      <c r="R805" s="10"/>
      <c r="S805" s="10"/>
      <c r="T805" s="10"/>
      <c r="U805" s="10"/>
      <c r="V805" s="10"/>
      <c r="W805" s="10"/>
      <c r="X805" s="10"/>
      <c r="Y805" s="10"/>
      <c r="Z805" s="10"/>
      <c r="AA805" s="10"/>
      <c r="AB805" s="10"/>
      <c r="AC805" s="10"/>
    </row>
    <row r="806" spans="1:29" ht="12">
      <c r="A806" s="16"/>
      <c r="B806" s="10"/>
      <c r="C806" s="10"/>
      <c r="D806" s="10"/>
      <c r="E806" s="10"/>
      <c r="F806" s="10"/>
      <c r="G806" s="9"/>
      <c r="H806" s="10"/>
      <c r="I806" s="10"/>
      <c r="J806" s="10"/>
      <c r="K806" s="10"/>
      <c r="L806" s="10"/>
      <c r="M806" s="10"/>
      <c r="N806" s="10"/>
      <c r="O806" s="10"/>
      <c r="P806" s="10"/>
      <c r="Q806" s="10"/>
      <c r="R806" s="10"/>
      <c r="S806" s="10"/>
      <c r="T806" s="10"/>
      <c r="U806" s="10"/>
      <c r="V806" s="10"/>
      <c r="W806" s="10"/>
      <c r="X806" s="10"/>
      <c r="Y806" s="10"/>
      <c r="Z806" s="10"/>
      <c r="AA806" s="10"/>
      <c r="AB806" s="10"/>
      <c r="AC806" s="10"/>
    </row>
    <row r="807" spans="1:29" ht="12">
      <c r="A807" s="16"/>
      <c r="B807" s="10"/>
      <c r="C807" s="10"/>
      <c r="D807" s="10"/>
      <c r="E807" s="10"/>
      <c r="F807" s="10"/>
      <c r="G807" s="9"/>
      <c r="H807" s="10"/>
      <c r="I807" s="10"/>
      <c r="J807" s="10"/>
      <c r="K807" s="10"/>
      <c r="L807" s="10"/>
      <c r="M807" s="10"/>
      <c r="N807" s="10"/>
      <c r="O807" s="10"/>
      <c r="P807" s="10"/>
      <c r="Q807" s="10"/>
      <c r="R807" s="10"/>
      <c r="S807" s="10"/>
      <c r="T807" s="10"/>
      <c r="U807" s="10"/>
      <c r="V807" s="10"/>
      <c r="W807" s="10"/>
      <c r="X807" s="10"/>
      <c r="Y807" s="10"/>
      <c r="Z807" s="10"/>
      <c r="AA807" s="10"/>
      <c r="AB807" s="10"/>
      <c r="AC807" s="10"/>
    </row>
    <row r="808" spans="1:29" ht="12">
      <c r="A808" s="16"/>
      <c r="B808" s="10"/>
      <c r="C808" s="10"/>
      <c r="D808" s="10"/>
      <c r="E808" s="10"/>
      <c r="F808" s="10"/>
      <c r="G808" s="9"/>
      <c r="H808" s="10"/>
      <c r="I808" s="10"/>
      <c r="J808" s="10"/>
      <c r="K808" s="10"/>
      <c r="L808" s="10"/>
      <c r="M808" s="10"/>
      <c r="N808" s="10"/>
      <c r="O808" s="10"/>
      <c r="P808" s="10"/>
      <c r="Q808" s="10"/>
      <c r="R808" s="10"/>
      <c r="S808" s="10"/>
      <c r="T808" s="10"/>
      <c r="U808" s="10"/>
      <c r="V808" s="10"/>
      <c r="W808" s="10"/>
      <c r="X808" s="10"/>
      <c r="Y808" s="10"/>
      <c r="Z808" s="10"/>
      <c r="AA808" s="10"/>
      <c r="AB808" s="10"/>
      <c r="AC808" s="10"/>
    </row>
    <row r="809" spans="1:29" ht="12">
      <c r="A809" s="16"/>
      <c r="B809" s="10"/>
      <c r="C809" s="10"/>
      <c r="D809" s="10"/>
      <c r="E809" s="10"/>
      <c r="F809" s="10"/>
      <c r="G809" s="9"/>
      <c r="H809" s="10"/>
      <c r="I809" s="10"/>
      <c r="J809" s="10"/>
      <c r="K809" s="10"/>
      <c r="L809" s="10"/>
      <c r="M809" s="10"/>
      <c r="N809" s="10"/>
      <c r="O809" s="10"/>
      <c r="P809" s="10"/>
      <c r="Q809" s="10"/>
      <c r="R809" s="10"/>
      <c r="S809" s="10"/>
      <c r="T809" s="10"/>
      <c r="U809" s="10"/>
      <c r="V809" s="10"/>
      <c r="W809" s="10"/>
      <c r="X809" s="10"/>
      <c r="Y809" s="10"/>
      <c r="Z809" s="10"/>
      <c r="AA809" s="10"/>
      <c r="AB809" s="10"/>
      <c r="AC809" s="10"/>
    </row>
    <row r="810" spans="1:29" ht="12">
      <c r="A810" s="16"/>
      <c r="B810" s="10"/>
      <c r="C810" s="10"/>
      <c r="D810" s="10"/>
      <c r="E810" s="10"/>
      <c r="F810" s="10"/>
      <c r="G810" s="9"/>
      <c r="H810" s="10"/>
      <c r="I810" s="10"/>
      <c r="J810" s="10"/>
      <c r="K810" s="10"/>
      <c r="L810" s="10"/>
      <c r="M810" s="10"/>
      <c r="N810" s="10"/>
      <c r="O810" s="10"/>
      <c r="P810" s="10"/>
      <c r="Q810" s="10"/>
      <c r="R810" s="10"/>
      <c r="S810" s="10"/>
      <c r="T810" s="10"/>
      <c r="U810" s="10"/>
      <c r="V810" s="10"/>
      <c r="W810" s="10"/>
      <c r="X810" s="10"/>
      <c r="Y810" s="10"/>
      <c r="Z810" s="10"/>
      <c r="AA810" s="10"/>
      <c r="AB810" s="10"/>
      <c r="AC810" s="10"/>
    </row>
    <row r="811" spans="1:29" ht="12">
      <c r="A811" s="16"/>
      <c r="B811" s="10"/>
      <c r="C811" s="10"/>
      <c r="D811" s="10"/>
      <c r="E811" s="10"/>
      <c r="F811" s="10"/>
      <c r="G811" s="9"/>
      <c r="H811" s="10"/>
      <c r="I811" s="10"/>
      <c r="J811" s="10"/>
      <c r="K811" s="10"/>
      <c r="L811" s="10"/>
      <c r="M811" s="10"/>
      <c r="N811" s="10"/>
      <c r="O811" s="10"/>
      <c r="P811" s="10"/>
      <c r="Q811" s="10"/>
      <c r="R811" s="10"/>
      <c r="S811" s="10"/>
      <c r="T811" s="10"/>
      <c r="U811" s="10"/>
      <c r="V811" s="10"/>
      <c r="W811" s="10"/>
      <c r="X811" s="10"/>
      <c r="Y811" s="10"/>
      <c r="Z811" s="10"/>
      <c r="AA811" s="10"/>
      <c r="AB811" s="10"/>
      <c r="AC811" s="10"/>
    </row>
    <row r="812" spans="1:29" ht="12">
      <c r="A812" s="16"/>
      <c r="B812" s="10"/>
      <c r="C812" s="10"/>
      <c r="D812" s="10"/>
      <c r="E812" s="10"/>
      <c r="F812" s="10"/>
      <c r="G812" s="9"/>
      <c r="H812" s="10"/>
      <c r="I812" s="10"/>
      <c r="J812" s="10"/>
      <c r="K812" s="10"/>
      <c r="L812" s="10"/>
      <c r="M812" s="10"/>
      <c r="N812" s="10"/>
      <c r="O812" s="10"/>
      <c r="P812" s="10"/>
      <c r="Q812" s="10"/>
      <c r="R812" s="10"/>
      <c r="S812" s="10"/>
      <c r="T812" s="10"/>
      <c r="U812" s="10"/>
      <c r="V812" s="10"/>
      <c r="W812" s="10"/>
      <c r="X812" s="10"/>
      <c r="Y812" s="10"/>
      <c r="Z812" s="10"/>
      <c r="AA812" s="10"/>
      <c r="AB812" s="10"/>
      <c r="AC812" s="10"/>
    </row>
    <row r="813" spans="1:29" ht="12">
      <c r="A813" s="16"/>
      <c r="B813" s="10"/>
      <c r="C813" s="10"/>
      <c r="D813" s="10"/>
      <c r="E813" s="10"/>
      <c r="F813" s="10"/>
      <c r="G813" s="9"/>
      <c r="H813" s="10"/>
      <c r="I813" s="10"/>
      <c r="J813" s="10"/>
      <c r="K813" s="10"/>
      <c r="L813" s="10"/>
      <c r="M813" s="10"/>
      <c r="N813" s="10"/>
      <c r="O813" s="10"/>
      <c r="P813" s="10"/>
      <c r="Q813" s="10"/>
      <c r="R813" s="10"/>
      <c r="S813" s="10"/>
      <c r="T813" s="10"/>
      <c r="U813" s="10"/>
      <c r="V813" s="10"/>
      <c r="W813" s="10"/>
      <c r="X813" s="10"/>
      <c r="Y813" s="10"/>
      <c r="Z813" s="10"/>
      <c r="AA813" s="10"/>
      <c r="AB813" s="10"/>
      <c r="AC813" s="10"/>
    </row>
    <row r="814" spans="1:29" ht="12">
      <c r="A814" s="16"/>
      <c r="B814" s="10"/>
      <c r="C814" s="10"/>
      <c r="D814" s="10"/>
      <c r="E814" s="10"/>
      <c r="F814" s="10"/>
      <c r="G814" s="9"/>
      <c r="H814" s="10"/>
      <c r="I814" s="10"/>
      <c r="J814" s="10"/>
      <c r="K814" s="10"/>
      <c r="L814" s="10"/>
      <c r="M814" s="10"/>
      <c r="N814" s="10"/>
      <c r="O814" s="10"/>
      <c r="P814" s="10"/>
      <c r="Q814" s="10"/>
      <c r="R814" s="10"/>
      <c r="S814" s="10"/>
      <c r="T814" s="10"/>
      <c r="U814" s="10"/>
      <c r="V814" s="10"/>
      <c r="W814" s="10"/>
      <c r="X814" s="10"/>
      <c r="Y814" s="10"/>
      <c r="Z814" s="10"/>
      <c r="AA814" s="10"/>
      <c r="AB814" s="10"/>
      <c r="AC814" s="10"/>
    </row>
    <row r="815" spans="1:29" ht="12">
      <c r="A815" s="16"/>
      <c r="B815" s="10"/>
      <c r="C815" s="10"/>
      <c r="D815" s="10"/>
      <c r="E815" s="10"/>
      <c r="F815" s="10"/>
      <c r="G815" s="9"/>
      <c r="H815" s="10"/>
      <c r="I815" s="10"/>
      <c r="J815" s="10"/>
      <c r="K815" s="10"/>
      <c r="L815" s="10"/>
      <c r="M815" s="10"/>
      <c r="N815" s="10"/>
      <c r="O815" s="10"/>
      <c r="P815" s="10"/>
      <c r="Q815" s="10"/>
      <c r="R815" s="10"/>
      <c r="S815" s="10"/>
      <c r="T815" s="10"/>
      <c r="U815" s="10"/>
      <c r="V815" s="10"/>
      <c r="W815" s="10"/>
      <c r="X815" s="10"/>
      <c r="Y815" s="10"/>
      <c r="Z815" s="10"/>
      <c r="AA815" s="10"/>
      <c r="AB815" s="10"/>
      <c r="AC815" s="10"/>
    </row>
    <row r="816" spans="1:29" ht="12">
      <c r="A816" s="16"/>
      <c r="B816" s="10"/>
      <c r="C816" s="10"/>
      <c r="D816" s="10"/>
      <c r="E816" s="10"/>
      <c r="F816" s="10"/>
      <c r="G816" s="9"/>
      <c r="H816" s="10"/>
      <c r="I816" s="10"/>
      <c r="J816" s="10"/>
      <c r="K816" s="10"/>
      <c r="L816" s="10"/>
      <c r="M816" s="10"/>
      <c r="N816" s="10"/>
      <c r="O816" s="10"/>
      <c r="P816" s="10"/>
      <c r="Q816" s="10"/>
      <c r="R816" s="10"/>
      <c r="S816" s="10"/>
      <c r="T816" s="10"/>
      <c r="U816" s="10"/>
      <c r="V816" s="10"/>
      <c r="W816" s="10"/>
      <c r="X816" s="10"/>
      <c r="Y816" s="10"/>
      <c r="Z816" s="10"/>
      <c r="AA816" s="10"/>
      <c r="AB816" s="10"/>
      <c r="AC816" s="10"/>
    </row>
    <row r="817" spans="1:29" ht="12">
      <c r="A817" s="16"/>
      <c r="B817" s="10"/>
      <c r="C817" s="10"/>
      <c r="D817" s="10"/>
      <c r="E817" s="10"/>
      <c r="F817" s="10"/>
      <c r="G817" s="9"/>
      <c r="H817" s="10"/>
      <c r="I817" s="10"/>
      <c r="J817" s="10"/>
      <c r="K817" s="10"/>
      <c r="L817" s="10"/>
      <c r="M817" s="10"/>
      <c r="N817" s="10"/>
      <c r="O817" s="10"/>
      <c r="P817" s="10"/>
      <c r="Q817" s="10"/>
      <c r="R817" s="10"/>
      <c r="S817" s="10"/>
      <c r="T817" s="10"/>
      <c r="U817" s="10"/>
      <c r="V817" s="10"/>
      <c r="W817" s="10"/>
      <c r="X817" s="10"/>
      <c r="Y817" s="10"/>
      <c r="Z817" s="10"/>
      <c r="AA817" s="10"/>
      <c r="AB817" s="10"/>
      <c r="AC817" s="10"/>
    </row>
    <row r="818" spans="1:29" ht="12">
      <c r="A818" s="16"/>
      <c r="B818" s="10"/>
      <c r="C818" s="10"/>
      <c r="D818" s="10"/>
      <c r="E818" s="10"/>
      <c r="F818" s="10"/>
      <c r="G818" s="9"/>
      <c r="H818" s="10"/>
      <c r="I818" s="10"/>
      <c r="J818" s="10"/>
      <c r="K818" s="10"/>
      <c r="L818" s="10"/>
      <c r="M818" s="10"/>
      <c r="N818" s="10"/>
      <c r="O818" s="10"/>
      <c r="P818" s="10"/>
      <c r="Q818" s="10"/>
      <c r="R818" s="10"/>
      <c r="S818" s="10"/>
      <c r="T818" s="10"/>
      <c r="U818" s="10"/>
      <c r="V818" s="10"/>
      <c r="W818" s="10"/>
      <c r="X818" s="10"/>
      <c r="Y818" s="10"/>
      <c r="Z818" s="10"/>
      <c r="AA818" s="10"/>
      <c r="AB818" s="10"/>
      <c r="AC818" s="10"/>
    </row>
    <row r="819" spans="1:29" ht="12">
      <c r="A819" s="16"/>
      <c r="B819" s="10"/>
      <c r="C819" s="10"/>
      <c r="D819" s="10"/>
      <c r="E819" s="10"/>
      <c r="F819" s="10"/>
      <c r="G819" s="9"/>
      <c r="H819" s="10"/>
      <c r="I819" s="10"/>
      <c r="J819" s="10"/>
      <c r="K819" s="10"/>
      <c r="L819" s="10"/>
      <c r="M819" s="10"/>
      <c r="N819" s="10"/>
      <c r="O819" s="10"/>
      <c r="P819" s="10"/>
      <c r="Q819" s="10"/>
      <c r="R819" s="10"/>
      <c r="S819" s="10"/>
      <c r="T819" s="10"/>
      <c r="U819" s="10"/>
      <c r="V819" s="10"/>
      <c r="W819" s="10"/>
      <c r="X819" s="10"/>
      <c r="Y819" s="10"/>
      <c r="Z819" s="10"/>
      <c r="AA819" s="10"/>
      <c r="AB819" s="10"/>
      <c r="AC819" s="10"/>
    </row>
    <row r="820" spans="1:29" ht="12">
      <c r="A820" s="16"/>
      <c r="B820" s="10"/>
      <c r="C820" s="10"/>
      <c r="D820" s="10"/>
      <c r="E820" s="10"/>
      <c r="F820" s="10"/>
      <c r="G820" s="9"/>
      <c r="H820" s="10"/>
      <c r="I820" s="10"/>
      <c r="J820" s="10"/>
      <c r="K820" s="10"/>
      <c r="L820" s="10"/>
      <c r="M820" s="10"/>
      <c r="N820" s="10"/>
      <c r="O820" s="10"/>
      <c r="P820" s="10"/>
      <c r="Q820" s="10"/>
      <c r="R820" s="10"/>
      <c r="S820" s="10"/>
      <c r="T820" s="10"/>
      <c r="U820" s="10"/>
      <c r="V820" s="10"/>
      <c r="W820" s="10"/>
      <c r="X820" s="10"/>
      <c r="Y820" s="10"/>
      <c r="Z820" s="10"/>
      <c r="AA820" s="10"/>
      <c r="AB820" s="10"/>
      <c r="AC820" s="10"/>
    </row>
    <row r="821" spans="1:29" ht="12">
      <c r="A821" s="16"/>
      <c r="B821" s="10"/>
      <c r="C821" s="10"/>
      <c r="D821" s="10"/>
      <c r="E821" s="10"/>
      <c r="F821" s="10"/>
      <c r="G821" s="9"/>
      <c r="H821" s="10"/>
      <c r="I821" s="10"/>
      <c r="J821" s="10"/>
      <c r="K821" s="10"/>
      <c r="L821" s="10"/>
      <c r="M821" s="10"/>
      <c r="N821" s="10"/>
      <c r="O821" s="10"/>
      <c r="P821" s="10"/>
      <c r="Q821" s="10"/>
      <c r="R821" s="10"/>
      <c r="S821" s="10"/>
      <c r="T821" s="10"/>
      <c r="U821" s="10"/>
      <c r="V821" s="10"/>
      <c r="W821" s="10"/>
      <c r="X821" s="10"/>
      <c r="Y821" s="10"/>
      <c r="Z821" s="10"/>
      <c r="AA821" s="10"/>
      <c r="AB821" s="10"/>
      <c r="AC821" s="10"/>
    </row>
    <row r="822" spans="1:29" ht="12">
      <c r="A822" s="16"/>
      <c r="B822" s="10"/>
      <c r="C822" s="10"/>
      <c r="D822" s="10"/>
      <c r="E822" s="10"/>
      <c r="F822" s="10"/>
      <c r="G822" s="9"/>
      <c r="H822" s="10"/>
      <c r="I822" s="10"/>
      <c r="J822" s="10"/>
      <c r="K822" s="10"/>
      <c r="L822" s="10"/>
      <c r="M822" s="10"/>
      <c r="N822" s="10"/>
      <c r="O822" s="10"/>
      <c r="P822" s="10"/>
      <c r="Q822" s="10"/>
      <c r="R822" s="10"/>
      <c r="S822" s="10"/>
      <c r="T822" s="10"/>
      <c r="U822" s="10"/>
      <c r="V822" s="10"/>
      <c r="W822" s="10"/>
      <c r="X822" s="10"/>
      <c r="Y822" s="10"/>
      <c r="Z822" s="10"/>
      <c r="AA822" s="10"/>
      <c r="AB822" s="10"/>
      <c r="AC822" s="10"/>
    </row>
    <row r="823" spans="1:29" ht="12">
      <c r="A823" s="16"/>
      <c r="B823" s="10"/>
      <c r="C823" s="10"/>
      <c r="D823" s="10"/>
      <c r="E823" s="10"/>
      <c r="F823" s="10"/>
      <c r="G823" s="9"/>
      <c r="H823" s="10"/>
      <c r="I823" s="10"/>
      <c r="J823" s="10"/>
      <c r="K823" s="10"/>
      <c r="L823" s="10"/>
      <c r="M823" s="10"/>
      <c r="N823" s="10"/>
      <c r="O823" s="10"/>
      <c r="P823" s="10"/>
      <c r="Q823" s="10"/>
      <c r="R823" s="10"/>
      <c r="S823" s="10"/>
      <c r="T823" s="10"/>
      <c r="U823" s="10"/>
      <c r="V823" s="10"/>
      <c r="W823" s="10"/>
      <c r="X823" s="10"/>
      <c r="Y823" s="10"/>
      <c r="Z823" s="10"/>
      <c r="AA823" s="10"/>
      <c r="AB823" s="10"/>
      <c r="AC823" s="10"/>
    </row>
    <row r="824" spans="1:29" ht="12">
      <c r="A824" s="16"/>
      <c r="B824" s="10"/>
      <c r="C824" s="10"/>
      <c r="D824" s="10"/>
      <c r="E824" s="10"/>
      <c r="F824" s="10"/>
      <c r="G824" s="9"/>
      <c r="H824" s="10"/>
      <c r="I824" s="10"/>
      <c r="J824" s="10"/>
      <c r="K824" s="10"/>
      <c r="L824" s="10"/>
      <c r="M824" s="10"/>
      <c r="N824" s="10"/>
      <c r="O824" s="10"/>
      <c r="P824" s="10"/>
      <c r="Q824" s="10"/>
      <c r="R824" s="10"/>
      <c r="S824" s="10"/>
      <c r="T824" s="10"/>
      <c r="U824" s="10"/>
      <c r="V824" s="10"/>
      <c r="W824" s="10"/>
      <c r="X824" s="10"/>
      <c r="Y824" s="10"/>
      <c r="Z824" s="10"/>
      <c r="AA824" s="10"/>
      <c r="AB824" s="10"/>
      <c r="AC824" s="10"/>
    </row>
    <row r="825" spans="1:29" ht="12">
      <c r="A825" s="16"/>
      <c r="B825" s="10"/>
      <c r="C825" s="10"/>
      <c r="D825" s="10"/>
      <c r="E825" s="10"/>
      <c r="F825" s="10"/>
      <c r="G825" s="9"/>
      <c r="H825" s="10"/>
      <c r="I825" s="10"/>
      <c r="J825" s="10"/>
      <c r="K825" s="10"/>
      <c r="L825" s="10"/>
      <c r="M825" s="10"/>
      <c r="N825" s="10"/>
      <c r="O825" s="10"/>
      <c r="P825" s="10"/>
      <c r="Q825" s="10"/>
      <c r="R825" s="10"/>
      <c r="S825" s="10"/>
      <c r="T825" s="10"/>
      <c r="U825" s="10"/>
      <c r="V825" s="10"/>
      <c r="W825" s="10"/>
      <c r="X825" s="10"/>
      <c r="Y825" s="10"/>
      <c r="Z825" s="10"/>
      <c r="AA825" s="10"/>
      <c r="AB825" s="10"/>
      <c r="AC825" s="10"/>
    </row>
    <row r="826" spans="1:29" ht="12">
      <c r="A826" s="16"/>
      <c r="B826" s="10"/>
      <c r="C826" s="10"/>
      <c r="D826" s="10"/>
      <c r="E826" s="10"/>
      <c r="F826" s="10"/>
      <c r="G826" s="9"/>
      <c r="H826" s="10"/>
      <c r="I826" s="10"/>
      <c r="J826" s="10"/>
      <c r="K826" s="10"/>
      <c r="L826" s="10"/>
      <c r="M826" s="10"/>
      <c r="N826" s="10"/>
      <c r="O826" s="10"/>
      <c r="P826" s="10"/>
      <c r="Q826" s="10"/>
      <c r="R826" s="10"/>
      <c r="S826" s="10"/>
      <c r="T826" s="10"/>
      <c r="U826" s="10"/>
      <c r="V826" s="10"/>
      <c r="W826" s="10"/>
      <c r="X826" s="10"/>
      <c r="Y826" s="10"/>
      <c r="Z826" s="10"/>
      <c r="AA826" s="10"/>
      <c r="AB826" s="10"/>
      <c r="AC826" s="10"/>
    </row>
    <row r="827" spans="1:29" ht="12">
      <c r="A827" s="16"/>
      <c r="B827" s="10"/>
      <c r="C827" s="10"/>
      <c r="D827" s="10"/>
      <c r="E827" s="10"/>
      <c r="F827" s="10"/>
      <c r="G827" s="9"/>
      <c r="H827" s="10"/>
      <c r="I827" s="10"/>
      <c r="J827" s="10"/>
      <c r="K827" s="10"/>
      <c r="L827" s="10"/>
      <c r="M827" s="10"/>
      <c r="N827" s="10"/>
      <c r="O827" s="10"/>
      <c r="P827" s="10"/>
      <c r="Q827" s="10"/>
      <c r="R827" s="10"/>
      <c r="S827" s="10"/>
      <c r="T827" s="10"/>
      <c r="U827" s="10"/>
      <c r="V827" s="10"/>
      <c r="W827" s="10"/>
      <c r="X827" s="10"/>
      <c r="Y827" s="10"/>
      <c r="Z827" s="10"/>
      <c r="AA827" s="10"/>
      <c r="AB827" s="10"/>
      <c r="AC827" s="10"/>
    </row>
    <row r="828" spans="1:29" ht="12">
      <c r="A828" s="16"/>
      <c r="B828" s="10"/>
      <c r="C828" s="10"/>
      <c r="D828" s="10"/>
      <c r="E828" s="10"/>
      <c r="F828" s="10"/>
      <c r="G828" s="9"/>
      <c r="H828" s="10"/>
      <c r="I828" s="10"/>
      <c r="J828" s="10"/>
      <c r="K828" s="10"/>
      <c r="L828" s="10"/>
      <c r="M828" s="10"/>
      <c r="N828" s="10"/>
      <c r="O828" s="10"/>
      <c r="P828" s="10"/>
      <c r="Q828" s="10"/>
      <c r="R828" s="10"/>
      <c r="S828" s="10"/>
      <c r="T828" s="10"/>
      <c r="U828" s="10"/>
      <c r="V828" s="10"/>
      <c r="W828" s="10"/>
      <c r="X828" s="10"/>
      <c r="Y828" s="10"/>
      <c r="Z828" s="10"/>
      <c r="AA828" s="10"/>
      <c r="AB828" s="10"/>
      <c r="AC828" s="10"/>
    </row>
    <row r="829" spans="1:29" ht="12">
      <c r="A829" s="16"/>
      <c r="B829" s="10"/>
      <c r="C829" s="10"/>
      <c r="D829" s="10"/>
      <c r="E829" s="10"/>
      <c r="F829" s="10"/>
      <c r="G829" s="9"/>
      <c r="H829" s="10"/>
      <c r="I829" s="10"/>
      <c r="J829" s="10"/>
      <c r="K829" s="10"/>
      <c r="L829" s="10"/>
      <c r="M829" s="10"/>
      <c r="N829" s="10"/>
      <c r="O829" s="10"/>
      <c r="P829" s="10"/>
      <c r="Q829" s="10"/>
      <c r="R829" s="10"/>
      <c r="S829" s="10"/>
      <c r="T829" s="10"/>
      <c r="U829" s="10"/>
      <c r="V829" s="10"/>
      <c r="W829" s="10"/>
      <c r="X829" s="10"/>
      <c r="Y829" s="10"/>
      <c r="Z829" s="10"/>
      <c r="AA829" s="10"/>
      <c r="AB829" s="10"/>
      <c r="AC829" s="10"/>
    </row>
    <row r="830" spans="1:29" ht="12">
      <c r="A830" s="16"/>
      <c r="B830" s="10"/>
      <c r="C830" s="10"/>
      <c r="D830" s="10"/>
      <c r="E830" s="10"/>
      <c r="F830" s="10"/>
      <c r="G830" s="9"/>
      <c r="H830" s="10"/>
      <c r="I830" s="10"/>
      <c r="J830" s="10"/>
      <c r="K830" s="10"/>
      <c r="L830" s="10"/>
      <c r="M830" s="10"/>
      <c r="N830" s="10"/>
      <c r="O830" s="10"/>
      <c r="P830" s="10"/>
      <c r="Q830" s="10"/>
      <c r="R830" s="10"/>
      <c r="S830" s="10"/>
      <c r="T830" s="10"/>
      <c r="U830" s="10"/>
      <c r="V830" s="10"/>
      <c r="W830" s="10"/>
      <c r="X830" s="10"/>
      <c r="Y830" s="10"/>
      <c r="Z830" s="10"/>
      <c r="AA830" s="10"/>
      <c r="AB830" s="10"/>
      <c r="AC830" s="10"/>
    </row>
    <row r="831" spans="1:29" ht="12">
      <c r="A831" s="16"/>
      <c r="B831" s="10"/>
      <c r="C831" s="10"/>
      <c r="D831" s="10"/>
      <c r="E831" s="10"/>
      <c r="F831" s="10"/>
      <c r="G831" s="9"/>
      <c r="H831" s="10"/>
      <c r="I831" s="10"/>
      <c r="J831" s="10"/>
      <c r="K831" s="10"/>
      <c r="L831" s="10"/>
      <c r="M831" s="10"/>
      <c r="N831" s="10"/>
      <c r="O831" s="10"/>
      <c r="P831" s="10"/>
      <c r="Q831" s="10"/>
      <c r="R831" s="10"/>
      <c r="S831" s="10"/>
      <c r="T831" s="10"/>
      <c r="U831" s="10"/>
      <c r="V831" s="10"/>
      <c r="W831" s="10"/>
      <c r="X831" s="10"/>
      <c r="Y831" s="10"/>
      <c r="Z831" s="10"/>
      <c r="AA831" s="10"/>
      <c r="AB831" s="10"/>
      <c r="AC831" s="10"/>
    </row>
    <row r="832" spans="1:29" ht="12">
      <c r="A832" s="16"/>
      <c r="B832" s="10"/>
      <c r="C832" s="10"/>
      <c r="D832" s="10"/>
      <c r="E832" s="10"/>
      <c r="F832" s="10"/>
      <c r="G832" s="9"/>
      <c r="H832" s="10"/>
      <c r="I832" s="10"/>
      <c r="J832" s="10"/>
      <c r="K832" s="10"/>
      <c r="L832" s="10"/>
      <c r="M832" s="10"/>
      <c r="N832" s="10"/>
      <c r="O832" s="10"/>
      <c r="P832" s="10"/>
      <c r="Q832" s="10"/>
      <c r="R832" s="10"/>
      <c r="S832" s="10"/>
      <c r="T832" s="10"/>
      <c r="U832" s="10"/>
      <c r="V832" s="10"/>
      <c r="W832" s="10"/>
      <c r="X832" s="10"/>
      <c r="Y832" s="10"/>
      <c r="Z832" s="10"/>
      <c r="AA832" s="10"/>
      <c r="AB832" s="10"/>
      <c r="AC832" s="10"/>
    </row>
    <row r="833" spans="1:29" ht="12">
      <c r="A833" s="16"/>
      <c r="B833" s="10"/>
      <c r="C833" s="10"/>
      <c r="D833" s="10"/>
      <c r="E833" s="10"/>
      <c r="F833" s="10"/>
      <c r="G833" s="9"/>
      <c r="H833" s="10"/>
      <c r="I833" s="10"/>
      <c r="J833" s="10"/>
      <c r="K833" s="10"/>
      <c r="L833" s="10"/>
      <c r="M833" s="10"/>
      <c r="N833" s="10"/>
      <c r="O833" s="10"/>
      <c r="P833" s="10"/>
      <c r="Q833" s="10"/>
      <c r="R833" s="10"/>
      <c r="S833" s="10"/>
      <c r="T833" s="10"/>
      <c r="U833" s="10"/>
      <c r="V833" s="10"/>
      <c r="W833" s="10"/>
      <c r="X833" s="10"/>
      <c r="Y833" s="10"/>
      <c r="Z833" s="10"/>
      <c r="AA833" s="10"/>
      <c r="AB833" s="10"/>
      <c r="AC833" s="10"/>
    </row>
    <row r="834" spans="1:29" ht="12">
      <c r="A834" s="16"/>
      <c r="B834" s="10"/>
      <c r="C834" s="10"/>
      <c r="D834" s="10"/>
      <c r="E834" s="10"/>
      <c r="F834" s="10"/>
      <c r="G834" s="9"/>
      <c r="H834" s="10"/>
      <c r="I834" s="10"/>
      <c r="J834" s="10"/>
      <c r="K834" s="10"/>
      <c r="L834" s="10"/>
      <c r="M834" s="10"/>
      <c r="N834" s="10"/>
      <c r="O834" s="10"/>
      <c r="P834" s="10"/>
      <c r="Q834" s="10"/>
      <c r="R834" s="10"/>
      <c r="S834" s="10"/>
      <c r="T834" s="10"/>
      <c r="U834" s="10"/>
      <c r="V834" s="10"/>
      <c r="W834" s="10"/>
      <c r="X834" s="10"/>
      <c r="Y834" s="10"/>
      <c r="Z834" s="10"/>
      <c r="AA834" s="10"/>
      <c r="AB834" s="10"/>
      <c r="AC834" s="10"/>
    </row>
    <row r="835" spans="1:29" ht="12">
      <c r="A835" s="16"/>
      <c r="B835" s="10"/>
      <c r="C835" s="10"/>
      <c r="D835" s="10"/>
      <c r="E835" s="10"/>
      <c r="F835" s="10"/>
      <c r="G835" s="9"/>
      <c r="H835" s="10"/>
      <c r="I835" s="10"/>
      <c r="J835" s="10"/>
      <c r="K835" s="10"/>
      <c r="L835" s="10"/>
      <c r="M835" s="10"/>
      <c r="N835" s="10"/>
      <c r="O835" s="10"/>
      <c r="P835" s="10"/>
      <c r="Q835" s="10"/>
      <c r="R835" s="10"/>
      <c r="S835" s="10"/>
      <c r="T835" s="10"/>
      <c r="U835" s="10"/>
      <c r="V835" s="10"/>
      <c r="W835" s="10"/>
      <c r="X835" s="10"/>
      <c r="Y835" s="10"/>
      <c r="Z835" s="10"/>
      <c r="AA835" s="10"/>
      <c r="AB835" s="10"/>
      <c r="AC835" s="10"/>
    </row>
    <row r="836" spans="1:29" ht="12">
      <c r="A836" s="16"/>
      <c r="B836" s="10"/>
      <c r="C836" s="10"/>
      <c r="D836" s="10"/>
      <c r="E836" s="10"/>
      <c r="F836" s="10"/>
      <c r="G836" s="9"/>
      <c r="H836" s="10"/>
      <c r="I836" s="10"/>
      <c r="J836" s="10"/>
      <c r="K836" s="10"/>
      <c r="L836" s="10"/>
      <c r="M836" s="10"/>
      <c r="N836" s="10"/>
      <c r="O836" s="10"/>
      <c r="P836" s="10"/>
      <c r="Q836" s="10"/>
      <c r="R836" s="10"/>
      <c r="S836" s="10"/>
      <c r="T836" s="10"/>
      <c r="U836" s="10"/>
      <c r="V836" s="10"/>
      <c r="W836" s="10"/>
      <c r="X836" s="10"/>
      <c r="Y836" s="10"/>
      <c r="Z836" s="10"/>
      <c r="AA836" s="10"/>
      <c r="AB836" s="10"/>
      <c r="AC836" s="10"/>
    </row>
    <row r="837" spans="1:29" ht="12">
      <c r="A837" s="16"/>
      <c r="B837" s="10"/>
      <c r="C837" s="10"/>
      <c r="D837" s="10"/>
      <c r="E837" s="10"/>
      <c r="F837" s="10"/>
      <c r="G837" s="9"/>
      <c r="H837" s="10"/>
      <c r="I837" s="10"/>
      <c r="J837" s="10"/>
      <c r="K837" s="10"/>
      <c r="L837" s="10"/>
      <c r="M837" s="10"/>
      <c r="N837" s="10"/>
      <c r="O837" s="10"/>
      <c r="P837" s="10"/>
      <c r="Q837" s="10"/>
      <c r="R837" s="10"/>
      <c r="S837" s="10"/>
      <c r="T837" s="10"/>
      <c r="U837" s="10"/>
      <c r="V837" s="10"/>
      <c r="W837" s="10"/>
      <c r="X837" s="10"/>
      <c r="Y837" s="10"/>
      <c r="Z837" s="10"/>
      <c r="AA837" s="10"/>
      <c r="AB837" s="10"/>
      <c r="AC837" s="10"/>
    </row>
    <row r="838" spans="1:29" ht="12">
      <c r="A838" s="16"/>
      <c r="B838" s="10"/>
      <c r="C838" s="10"/>
      <c r="D838" s="10"/>
      <c r="E838" s="10"/>
      <c r="F838" s="10"/>
      <c r="G838" s="9"/>
      <c r="H838" s="10"/>
      <c r="I838" s="10"/>
      <c r="J838" s="10"/>
      <c r="K838" s="10"/>
      <c r="L838" s="10"/>
      <c r="M838" s="10"/>
      <c r="N838" s="10"/>
      <c r="O838" s="10"/>
      <c r="P838" s="10"/>
      <c r="Q838" s="10"/>
      <c r="R838" s="10"/>
      <c r="S838" s="10"/>
      <c r="T838" s="10"/>
      <c r="U838" s="10"/>
      <c r="V838" s="10"/>
      <c r="W838" s="10"/>
      <c r="X838" s="10"/>
      <c r="Y838" s="10"/>
      <c r="Z838" s="10"/>
      <c r="AA838" s="10"/>
      <c r="AB838" s="10"/>
      <c r="AC838" s="10"/>
    </row>
    <row r="839" spans="1:29" ht="12">
      <c r="A839" s="16"/>
      <c r="B839" s="10"/>
      <c r="C839" s="10"/>
      <c r="D839" s="10"/>
      <c r="E839" s="10"/>
      <c r="F839" s="10"/>
      <c r="G839" s="9"/>
      <c r="H839" s="10"/>
      <c r="I839" s="10"/>
      <c r="J839" s="10"/>
      <c r="K839" s="10"/>
      <c r="L839" s="10"/>
      <c r="M839" s="10"/>
      <c r="N839" s="10"/>
      <c r="O839" s="10"/>
      <c r="P839" s="10"/>
      <c r="Q839" s="10"/>
      <c r="R839" s="10"/>
      <c r="S839" s="10"/>
      <c r="T839" s="10"/>
      <c r="U839" s="10"/>
      <c r="V839" s="10"/>
      <c r="W839" s="10"/>
      <c r="X839" s="10"/>
      <c r="Y839" s="10"/>
      <c r="Z839" s="10"/>
      <c r="AA839" s="10"/>
      <c r="AB839" s="10"/>
      <c r="AC839" s="10"/>
    </row>
    <row r="840" spans="1:29" ht="12">
      <c r="A840" s="16"/>
      <c r="B840" s="10"/>
      <c r="C840" s="10"/>
      <c r="D840" s="10"/>
      <c r="E840" s="10"/>
      <c r="F840" s="10"/>
      <c r="G840" s="9"/>
      <c r="H840" s="10"/>
      <c r="I840" s="10"/>
      <c r="J840" s="10"/>
      <c r="K840" s="10"/>
      <c r="L840" s="10"/>
      <c r="M840" s="10"/>
      <c r="N840" s="10"/>
      <c r="O840" s="10"/>
      <c r="P840" s="10"/>
      <c r="Q840" s="10"/>
      <c r="R840" s="10"/>
      <c r="S840" s="10"/>
      <c r="T840" s="10"/>
      <c r="U840" s="10"/>
      <c r="V840" s="10"/>
      <c r="W840" s="10"/>
      <c r="X840" s="10"/>
      <c r="Y840" s="10"/>
      <c r="Z840" s="10"/>
      <c r="AA840" s="10"/>
      <c r="AB840" s="10"/>
      <c r="AC840" s="10"/>
    </row>
    <row r="841" spans="1:29" ht="12">
      <c r="A841" s="16"/>
      <c r="B841" s="10"/>
      <c r="C841" s="10"/>
      <c r="D841" s="10"/>
      <c r="E841" s="10"/>
      <c r="F841" s="10"/>
      <c r="G841" s="9"/>
      <c r="H841" s="10"/>
      <c r="I841" s="10"/>
      <c r="J841" s="10"/>
      <c r="K841" s="10"/>
      <c r="L841" s="10"/>
      <c r="M841" s="10"/>
      <c r="N841" s="10"/>
      <c r="O841" s="10"/>
      <c r="P841" s="10"/>
      <c r="Q841" s="10"/>
      <c r="R841" s="10"/>
      <c r="S841" s="10"/>
      <c r="T841" s="10"/>
      <c r="U841" s="10"/>
      <c r="V841" s="10"/>
      <c r="W841" s="10"/>
      <c r="X841" s="10"/>
      <c r="Y841" s="10"/>
      <c r="Z841" s="10"/>
      <c r="AA841" s="10"/>
      <c r="AB841" s="10"/>
      <c r="AC841" s="10"/>
    </row>
    <row r="842" spans="1:29" ht="12">
      <c r="A842" s="16"/>
      <c r="B842" s="10"/>
      <c r="C842" s="10"/>
      <c r="D842" s="10"/>
      <c r="E842" s="10"/>
      <c r="F842" s="10"/>
      <c r="G842" s="9"/>
      <c r="H842" s="10"/>
      <c r="I842" s="10"/>
      <c r="J842" s="10"/>
      <c r="K842" s="10"/>
      <c r="L842" s="10"/>
      <c r="M842" s="10"/>
      <c r="N842" s="10"/>
      <c r="O842" s="10"/>
      <c r="P842" s="10"/>
      <c r="Q842" s="10"/>
      <c r="R842" s="10"/>
      <c r="S842" s="10"/>
      <c r="T842" s="10"/>
      <c r="U842" s="10"/>
      <c r="V842" s="10"/>
      <c r="W842" s="10"/>
      <c r="X842" s="10"/>
      <c r="Y842" s="10"/>
      <c r="Z842" s="10"/>
      <c r="AA842" s="10"/>
      <c r="AB842" s="10"/>
      <c r="AC842" s="10"/>
    </row>
    <row r="843" spans="1:29" ht="12">
      <c r="A843" s="16"/>
      <c r="B843" s="10"/>
      <c r="C843" s="10"/>
      <c r="D843" s="10"/>
      <c r="E843" s="10"/>
      <c r="F843" s="10"/>
      <c r="G843" s="9"/>
      <c r="H843" s="10"/>
      <c r="I843" s="10"/>
      <c r="J843" s="10"/>
      <c r="K843" s="10"/>
      <c r="L843" s="10"/>
      <c r="M843" s="10"/>
      <c r="N843" s="10"/>
      <c r="O843" s="10"/>
      <c r="P843" s="10"/>
      <c r="Q843" s="10"/>
      <c r="R843" s="10"/>
      <c r="S843" s="10"/>
      <c r="T843" s="10"/>
      <c r="U843" s="10"/>
      <c r="V843" s="10"/>
      <c r="W843" s="10"/>
      <c r="X843" s="10"/>
      <c r="Y843" s="10"/>
      <c r="Z843" s="10"/>
      <c r="AA843" s="10"/>
      <c r="AB843" s="10"/>
      <c r="AC843" s="10"/>
    </row>
    <row r="844" spans="1:29" ht="12">
      <c r="A844" s="16"/>
      <c r="B844" s="10"/>
      <c r="C844" s="10"/>
      <c r="D844" s="10"/>
      <c r="E844" s="10"/>
      <c r="F844" s="10"/>
      <c r="G844" s="9"/>
      <c r="H844" s="10"/>
      <c r="I844" s="10"/>
      <c r="J844" s="10"/>
      <c r="K844" s="10"/>
      <c r="L844" s="10"/>
      <c r="M844" s="10"/>
      <c r="N844" s="10"/>
      <c r="O844" s="10"/>
      <c r="P844" s="10"/>
      <c r="Q844" s="10"/>
      <c r="R844" s="10"/>
      <c r="S844" s="10"/>
      <c r="T844" s="10"/>
      <c r="U844" s="10"/>
      <c r="V844" s="10"/>
      <c r="W844" s="10"/>
      <c r="X844" s="10"/>
      <c r="Y844" s="10"/>
      <c r="Z844" s="10"/>
      <c r="AA844" s="10"/>
      <c r="AB844" s="10"/>
      <c r="AC844" s="10"/>
    </row>
    <row r="845" spans="1:29" ht="12">
      <c r="A845" s="16"/>
      <c r="B845" s="10"/>
      <c r="C845" s="10"/>
      <c r="D845" s="10"/>
      <c r="E845" s="10"/>
      <c r="F845" s="10"/>
      <c r="G845" s="9"/>
      <c r="H845" s="10"/>
      <c r="I845" s="10"/>
      <c r="J845" s="10"/>
      <c r="K845" s="10"/>
      <c r="L845" s="10"/>
      <c r="M845" s="10"/>
      <c r="N845" s="10"/>
      <c r="O845" s="10"/>
      <c r="P845" s="10"/>
      <c r="Q845" s="10"/>
      <c r="R845" s="10"/>
      <c r="S845" s="10"/>
      <c r="T845" s="10"/>
      <c r="U845" s="10"/>
      <c r="V845" s="10"/>
      <c r="W845" s="10"/>
      <c r="X845" s="10"/>
      <c r="Y845" s="10"/>
      <c r="Z845" s="10"/>
      <c r="AA845" s="10"/>
      <c r="AB845" s="10"/>
      <c r="AC845" s="10"/>
    </row>
    <row r="846" spans="1:29" ht="12">
      <c r="A846" s="16"/>
      <c r="B846" s="10"/>
      <c r="C846" s="10"/>
      <c r="D846" s="10"/>
      <c r="E846" s="10"/>
      <c r="F846" s="10"/>
      <c r="G846" s="9"/>
      <c r="H846" s="10"/>
      <c r="I846" s="10"/>
      <c r="J846" s="10"/>
      <c r="K846" s="10"/>
      <c r="L846" s="10"/>
      <c r="M846" s="10"/>
      <c r="N846" s="10"/>
      <c r="O846" s="10"/>
      <c r="P846" s="10"/>
      <c r="Q846" s="10"/>
      <c r="R846" s="10"/>
      <c r="S846" s="10"/>
      <c r="T846" s="10"/>
      <c r="U846" s="10"/>
      <c r="V846" s="10"/>
      <c r="W846" s="10"/>
      <c r="X846" s="10"/>
      <c r="Y846" s="10"/>
      <c r="Z846" s="10"/>
      <c r="AA846" s="10"/>
      <c r="AB846" s="10"/>
      <c r="AC846" s="10"/>
    </row>
    <row r="847" spans="1:29" ht="12">
      <c r="A847" s="16"/>
      <c r="B847" s="10"/>
      <c r="C847" s="10"/>
      <c r="D847" s="10"/>
      <c r="E847" s="10"/>
      <c r="F847" s="10"/>
      <c r="G847" s="9"/>
      <c r="H847" s="10"/>
      <c r="I847" s="10"/>
      <c r="J847" s="10"/>
      <c r="K847" s="10"/>
      <c r="L847" s="10"/>
      <c r="M847" s="10"/>
      <c r="N847" s="10"/>
      <c r="O847" s="10"/>
      <c r="P847" s="10"/>
      <c r="Q847" s="10"/>
      <c r="R847" s="10"/>
      <c r="S847" s="10"/>
      <c r="T847" s="10"/>
      <c r="U847" s="10"/>
      <c r="V847" s="10"/>
      <c r="W847" s="10"/>
      <c r="X847" s="10"/>
      <c r="Y847" s="10"/>
      <c r="Z847" s="10"/>
      <c r="AA847" s="10"/>
      <c r="AB847" s="10"/>
      <c r="AC847" s="10"/>
    </row>
    <row r="848" spans="1:29" ht="12">
      <c r="A848" s="16"/>
      <c r="B848" s="10"/>
      <c r="C848" s="10"/>
      <c r="D848" s="10"/>
      <c r="E848" s="10"/>
      <c r="F848" s="10"/>
      <c r="G848" s="9"/>
      <c r="H848" s="10"/>
      <c r="I848" s="10"/>
      <c r="J848" s="10"/>
      <c r="K848" s="10"/>
      <c r="L848" s="10"/>
      <c r="M848" s="10"/>
      <c r="N848" s="10"/>
      <c r="O848" s="10"/>
      <c r="P848" s="10"/>
      <c r="Q848" s="10"/>
      <c r="R848" s="10"/>
      <c r="S848" s="10"/>
      <c r="T848" s="10"/>
      <c r="U848" s="10"/>
      <c r="V848" s="10"/>
      <c r="W848" s="10"/>
      <c r="X848" s="10"/>
      <c r="Y848" s="10"/>
      <c r="Z848" s="10"/>
      <c r="AA848" s="10"/>
      <c r="AB848" s="10"/>
      <c r="AC848" s="10"/>
    </row>
    <row r="849" spans="1:29" ht="12">
      <c r="A849" s="16"/>
      <c r="B849" s="10"/>
      <c r="C849" s="10"/>
      <c r="D849" s="10"/>
      <c r="E849" s="10"/>
      <c r="F849" s="10"/>
      <c r="G849" s="9"/>
      <c r="H849" s="10"/>
      <c r="I849" s="10"/>
      <c r="J849" s="10"/>
      <c r="K849" s="10"/>
      <c r="L849" s="10"/>
      <c r="M849" s="10"/>
      <c r="N849" s="10"/>
      <c r="O849" s="10"/>
      <c r="P849" s="10"/>
      <c r="Q849" s="10"/>
      <c r="R849" s="10"/>
      <c r="S849" s="10"/>
      <c r="T849" s="10"/>
      <c r="U849" s="10"/>
      <c r="V849" s="10"/>
      <c r="W849" s="10"/>
      <c r="X849" s="10"/>
      <c r="Y849" s="10"/>
      <c r="Z849" s="10"/>
      <c r="AA849" s="10"/>
      <c r="AB849" s="10"/>
      <c r="AC849" s="10"/>
    </row>
    <row r="850" spans="1:29" ht="12">
      <c r="A850" s="16"/>
      <c r="B850" s="10"/>
      <c r="C850" s="10"/>
      <c r="D850" s="10"/>
      <c r="E850" s="10"/>
      <c r="F850" s="10"/>
      <c r="G850" s="9"/>
      <c r="H850" s="10"/>
      <c r="I850" s="10"/>
      <c r="J850" s="10"/>
      <c r="K850" s="10"/>
      <c r="L850" s="10"/>
      <c r="M850" s="10"/>
      <c r="N850" s="10"/>
      <c r="O850" s="10"/>
      <c r="P850" s="10"/>
      <c r="Q850" s="10"/>
      <c r="R850" s="10"/>
      <c r="S850" s="10"/>
      <c r="T850" s="10"/>
      <c r="U850" s="10"/>
      <c r="V850" s="10"/>
      <c r="W850" s="10"/>
      <c r="X850" s="10"/>
      <c r="Y850" s="10"/>
      <c r="Z850" s="10"/>
      <c r="AA850" s="10"/>
      <c r="AB850" s="10"/>
      <c r="AC850" s="10"/>
    </row>
    <row r="851" spans="1:29" ht="12">
      <c r="A851" s="16"/>
      <c r="B851" s="10"/>
      <c r="C851" s="10"/>
      <c r="D851" s="10"/>
      <c r="E851" s="10"/>
      <c r="F851" s="10"/>
      <c r="G851" s="9"/>
      <c r="H851" s="10"/>
      <c r="I851" s="10"/>
      <c r="J851" s="10"/>
      <c r="K851" s="10"/>
      <c r="L851" s="10"/>
      <c r="M851" s="10"/>
      <c r="N851" s="10"/>
      <c r="O851" s="10"/>
      <c r="P851" s="10"/>
      <c r="Q851" s="10"/>
      <c r="R851" s="10"/>
      <c r="S851" s="10"/>
      <c r="T851" s="10"/>
      <c r="U851" s="10"/>
      <c r="V851" s="10"/>
      <c r="W851" s="10"/>
      <c r="X851" s="10"/>
      <c r="Y851" s="10"/>
      <c r="Z851" s="10"/>
      <c r="AA851" s="10"/>
      <c r="AB851" s="10"/>
      <c r="AC851" s="10"/>
    </row>
    <row r="852" spans="1:29" ht="12">
      <c r="A852" s="16"/>
      <c r="B852" s="10"/>
      <c r="C852" s="10"/>
      <c r="D852" s="10"/>
      <c r="E852" s="10"/>
      <c r="F852" s="10"/>
      <c r="G852" s="9"/>
      <c r="H852" s="10"/>
      <c r="I852" s="10"/>
      <c r="J852" s="10"/>
      <c r="K852" s="10"/>
      <c r="L852" s="10"/>
      <c r="M852" s="10"/>
      <c r="N852" s="10"/>
      <c r="O852" s="10"/>
      <c r="P852" s="10"/>
      <c r="Q852" s="10"/>
      <c r="R852" s="10"/>
      <c r="S852" s="10"/>
      <c r="T852" s="10"/>
      <c r="U852" s="10"/>
      <c r="V852" s="10"/>
      <c r="W852" s="10"/>
      <c r="X852" s="10"/>
      <c r="Y852" s="10"/>
      <c r="Z852" s="10"/>
      <c r="AA852" s="10"/>
      <c r="AB852" s="10"/>
      <c r="AC852" s="10"/>
    </row>
    <row r="853" spans="1:29" ht="12">
      <c r="A853" s="16"/>
      <c r="B853" s="10"/>
      <c r="C853" s="10"/>
      <c r="D853" s="10"/>
      <c r="E853" s="10"/>
      <c r="F853" s="10"/>
      <c r="G853" s="9"/>
      <c r="H853" s="10"/>
      <c r="I853" s="10"/>
      <c r="J853" s="10"/>
      <c r="K853" s="10"/>
      <c r="L853" s="10"/>
      <c r="M853" s="10"/>
      <c r="N853" s="10"/>
      <c r="O853" s="10"/>
      <c r="P853" s="10"/>
      <c r="Q853" s="10"/>
      <c r="R853" s="10"/>
      <c r="S853" s="10"/>
      <c r="T853" s="10"/>
      <c r="U853" s="10"/>
      <c r="V853" s="10"/>
      <c r="W853" s="10"/>
      <c r="X853" s="10"/>
      <c r="Y853" s="10"/>
      <c r="Z853" s="10"/>
      <c r="AA853" s="10"/>
      <c r="AB853" s="10"/>
      <c r="AC853" s="10"/>
    </row>
    <row r="854" spans="1:29" ht="12">
      <c r="A854" s="16"/>
      <c r="B854" s="10"/>
      <c r="C854" s="10"/>
      <c r="D854" s="10"/>
      <c r="E854" s="10"/>
      <c r="F854" s="10"/>
      <c r="G854" s="9"/>
      <c r="H854" s="10"/>
      <c r="I854" s="10"/>
      <c r="J854" s="10"/>
      <c r="K854" s="10"/>
      <c r="L854" s="10"/>
      <c r="M854" s="10"/>
      <c r="N854" s="10"/>
      <c r="O854" s="10"/>
      <c r="P854" s="10"/>
      <c r="Q854" s="10"/>
      <c r="R854" s="10"/>
      <c r="S854" s="10"/>
      <c r="T854" s="10"/>
      <c r="U854" s="10"/>
      <c r="V854" s="10"/>
      <c r="W854" s="10"/>
      <c r="X854" s="10"/>
      <c r="Y854" s="10"/>
      <c r="Z854" s="10"/>
      <c r="AA854" s="10"/>
      <c r="AB854" s="10"/>
      <c r="AC854" s="10"/>
    </row>
    <row r="855" spans="1:29" ht="12">
      <c r="A855" s="16"/>
      <c r="B855" s="10"/>
      <c r="C855" s="10"/>
      <c r="D855" s="10"/>
      <c r="E855" s="10"/>
      <c r="F855" s="10"/>
      <c r="G855" s="9"/>
      <c r="H855" s="10"/>
      <c r="I855" s="10"/>
      <c r="J855" s="10"/>
      <c r="K855" s="10"/>
      <c r="L855" s="10"/>
      <c r="M855" s="10"/>
      <c r="N855" s="10"/>
      <c r="O855" s="10"/>
      <c r="P855" s="10"/>
      <c r="Q855" s="10"/>
      <c r="R855" s="10"/>
      <c r="S855" s="10"/>
      <c r="T855" s="10"/>
      <c r="U855" s="10"/>
      <c r="V855" s="10"/>
      <c r="W855" s="10"/>
      <c r="X855" s="10"/>
      <c r="Y855" s="10"/>
      <c r="Z855" s="10"/>
      <c r="AA855" s="10"/>
      <c r="AB855" s="10"/>
      <c r="AC855" s="10"/>
    </row>
    <row r="856" spans="1:29" ht="12">
      <c r="A856" s="16"/>
      <c r="B856" s="10"/>
      <c r="C856" s="10"/>
      <c r="D856" s="10"/>
      <c r="E856" s="10"/>
      <c r="F856" s="10"/>
      <c r="G856" s="9"/>
      <c r="H856" s="10"/>
      <c r="I856" s="10"/>
      <c r="J856" s="10"/>
      <c r="K856" s="10"/>
      <c r="L856" s="10"/>
      <c r="M856" s="10"/>
      <c r="N856" s="10"/>
      <c r="O856" s="10"/>
      <c r="P856" s="10"/>
      <c r="Q856" s="10"/>
      <c r="R856" s="10"/>
      <c r="S856" s="10"/>
      <c r="T856" s="10"/>
      <c r="U856" s="10"/>
      <c r="V856" s="10"/>
      <c r="W856" s="10"/>
      <c r="X856" s="10"/>
      <c r="Y856" s="10"/>
      <c r="Z856" s="10"/>
      <c r="AA856" s="10"/>
      <c r="AB856" s="10"/>
      <c r="AC856" s="10"/>
    </row>
    <row r="857" spans="1:29" ht="12">
      <c r="A857" s="16"/>
      <c r="B857" s="10"/>
      <c r="C857" s="10"/>
      <c r="D857" s="10"/>
      <c r="E857" s="10"/>
      <c r="F857" s="10"/>
      <c r="G857" s="9"/>
      <c r="H857" s="10"/>
      <c r="I857" s="10"/>
      <c r="J857" s="10"/>
      <c r="K857" s="10"/>
      <c r="L857" s="10"/>
      <c r="M857" s="10"/>
      <c r="N857" s="10"/>
      <c r="O857" s="10"/>
      <c r="P857" s="10"/>
      <c r="Q857" s="10"/>
      <c r="R857" s="10"/>
      <c r="S857" s="10"/>
      <c r="T857" s="10"/>
      <c r="U857" s="10"/>
      <c r="V857" s="10"/>
      <c r="W857" s="10"/>
      <c r="X857" s="10"/>
      <c r="Y857" s="10"/>
      <c r="Z857" s="10"/>
      <c r="AA857" s="10"/>
      <c r="AB857" s="10"/>
      <c r="AC857" s="10"/>
    </row>
    <row r="858" spans="1:29" ht="12">
      <c r="A858" s="16"/>
      <c r="B858" s="10"/>
      <c r="C858" s="10"/>
      <c r="D858" s="10"/>
      <c r="E858" s="10"/>
      <c r="F858" s="10"/>
      <c r="G858" s="9"/>
      <c r="H858" s="10"/>
      <c r="I858" s="10"/>
      <c r="J858" s="10"/>
      <c r="K858" s="10"/>
      <c r="L858" s="10"/>
      <c r="M858" s="10"/>
      <c r="N858" s="10"/>
      <c r="O858" s="10"/>
      <c r="P858" s="10"/>
      <c r="Q858" s="10"/>
      <c r="R858" s="10"/>
      <c r="S858" s="10"/>
      <c r="T858" s="10"/>
      <c r="U858" s="10"/>
      <c r="V858" s="10"/>
      <c r="W858" s="10"/>
      <c r="X858" s="10"/>
      <c r="Y858" s="10"/>
      <c r="Z858" s="10"/>
      <c r="AA858" s="10"/>
      <c r="AB858" s="10"/>
      <c r="AC858" s="10"/>
    </row>
    <row r="859" spans="1:29" ht="12">
      <c r="A859" s="16"/>
      <c r="B859" s="10"/>
      <c r="C859" s="10"/>
      <c r="D859" s="10"/>
      <c r="E859" s="10"/>
      <c r="F859" s="10"/>
      <c r="G859" s="9"/>
      <c r="H859" s="10"/>
      <c r="I859" s="10"/>
      <c r="J859" s="10"/>
      <c r="K859" s="10"/>
      <c r="L859" s="10"/>
      <c r="M859" s="10"/>
      <c r="N859" s="10"/>
      <c r="O859" s="10"/>
      <c r="P859" s="10"/>
      <c r="Q859" s="10"/>
      <c r="R859" s="10"/>
      <c r="S859" s="10"/>
      <c r="T859" s="10"/>
      <c r="U859" s="10"/>
      <c r="V859" s="10"/>
      <c r="W859" s="10"/>
      <c r="X859" s="10"/>
      <c r="Y859" s="10"/>
      <c r="Z859" s="10"/>
      <c r="AA859" s="10"/>
      <c r="AB859" s="10"/>
      <c r="AC859" s="10"/>
    </row>
    <row r="860" spans="1:29" ht="12">
      <c r="A860" s="16"/>
      <c r="B860" s="10"/>
      <c r="C860" s="10"/>
      <c r="D860" s="10"/>
      <c r="E860" s="10"/>
      <c r="F860" s="10"/>
      <c r="G860" s="9"/>
      <c r="H860" s="10"/>
      <c r="I860" s="10"/>
      <c r="J860" s="10"/>
      <c r="K860" s="10"/>
      <c r="L860" s="10"/>
      <c r="M860" s="10"/>
      <c r="N860" s="10"/>
      <c r="O860" s="10"/>
      <c r="P860" s="10"/>
      <c r="Q860" s="10"/>
      <c r="R860" s="10"/>
      <c r="S860" s="10"/>
      <c r="T860" s="10"/>
      <c r="U860" s="10"/>
      <c r="V860" s="10"/>
      <c r="W860" s="10"/>
      <c r="X860" s="10"/>
      <c r="Y860" s="10"/>
      <c r="Z860" s="10"/>
      <c r="AA860" s="10"/>
      <c r="AB860" s="10"/>
      <c r="AC860" s="10"/>
    </row>
    <row r="861" spans="1:29" ht="12">
      <c r="A861" s="16"/>
      <c r="B861" s="10"/>
      <c r="C861" s="10"/>
      <c r="D861" s="10"/>
      <c r="E861" s="10"/>
      <c r="F861" s="10"/>
      <c r="G861" s="9"/>
      <c r="H861" s="10"/>
      <c r="I861" s="10"/>
      <c r="J861" s="10"/>
      <c r="K861" s="10"/>
      <c r="L861" s="10"/>
      <c r="M861" s="10"/>
      <c r="N861" s="10"/>
      <c r="O861" s="10"/>
      <c r="P861" s="10"/>
      <c r="Q861" s="10"/>
      <c r="R861" s="10"/>
      <c r="S861" s="10"/>
      <c r="T861" s="10"/>
      <c r="U861" s="10"/>
      <c r="V861" s="10"/>
      <c r="W861" s="10"/>
      <c r="X861" s="10"/>
      <c r="Y861" s="10"/>
      <c r="Z861" s="10"/>
      <c r="AA861" s="10"/>
      <c r="AB861" s="10"/>
      <c r="AC861" s="10"/>
    </row>
    <row r="862" spans="1:29" ht="12">
      <c r="A862" s="16"/>
      <c r="B862" s="10"/>
      <c r="C862" s="10"/>
      <c r="D862" s="10"/>
      <c r="E862" s="10"/>
      <c r="F862" s="10"/>
      <c r="G862" s="9"/>
      <c r="H862" s="10"/>
      <c r="I862" s="10"/>
      <c r="J862" s="10"/>
      <c r="K862" s="10"/>
      <c r="L862" s="10"/>
      <c r="M862" s="10"/>
      <c r="N862" s="10"/>
      <c r="O862" s="10"/>
      <c r="P862" s="10"/>
      <c r="Q862" s="10"/>
      <c r="R862" s="10"/>
      <c r="S862" s="10"/>
      <c r="T862" s="10"/>
      <c r="U862" s="10"/>
      <c r="V862" s="10"/>
      <c r="W862" s="10"/>
      <c r="X862" s="10"/>
      <c r="Y862" s="10"/>
      <c r="Z862" s="10"/>
      <c r="AA862" s="10"/>
      <c r="AB862" s="10"/>
      <c r="AC862" s="10"/>
    </row>
    <row r="863" spans="1:29" ht="12">
      <c r="A863" s="16"/>
      <c r="B863" s="10"/>
      <c r="C863" s="10"/>
      <c r="D863" s="10"/>
      <c r="E863" s="10"/>
      <c r="F863" s="10"/>
      <c r="G863" s="9"/>
      <c r="H863" s="10"/>
      <c r="I863" s="10"/>
      <c r="J863" s="10"/>
      <c r="K863" s="10"/>
      <c r="L863" s="10"/>
      <c r="M863" s="10"/>
      <c r="N863" s="10"/>
      <c r="O863" s="10"/>
      <c r="P863" s="10"/>
      <c r="Q863" s="10"/>
      <c r="R863" s="10"/>
      <c r="S863" s="10"/>
      <c r="T863" s="10"/>
      <c r="U863" s="10"/>
      <c r="V863" s="10"/>
      <c r="W863" s="10"/>
      <c r="X863" s="10"/>
      <c r="Y863" s="10"/>
      <c r="Z863" s="10"/>
      <c r="AA863" s="10"/>
      <c r="AB863" s="10"/>
      <c r="AC863" s="10"/>
    </row>
    <row r="864" spans="1:29" ht="12">
      <c r="A864" s="16"/>
      <c r="B864" s="10"/>
      <c r="C864" s="10"/>
      <c r="D864" s="10"/>
      <c r="E864" s="10"/>
      <c r="F864" s="10"/>
      <c r="G864" s="9"/>
      <c r="H864" s="10"/>
      <c r="I864" s="10"/>
      <c r="J864" s="10"/>
      <c r="K864" s="10"/>
      <c r="L864" s="10"/>
      <c r="M864" s="10"/>
      <c r="N864" s="10"/>
      <c r="O864" s="10"/>
      <c r="P864" s="10"/>
      <c r="Q864" s="10"/>
      <c r="R864" s="10"/>
      <c r="S864" s="10"/>
      <c r="T864" s="10"/>
      <c r="U864" s="10"/>
      <c r="V864" s="10"/>
      <c r="W864" s="10"/>
      <c r="X864" s="10"/>
      <c r="Y864" s="10"/>
      <c r="Z864" s="10"/>
      <c r="AA864" s="10"/>
      <c r="AB864" s="10"/>
      <c r="AC864" s="10"/>
    </row>
    <row r="865" spans="1:29" ht="12">
      <c r="A865" s="16"/>
      <c r="B865" s="10"/>
      <c r="C865" s="10"/>
      <c r="D865" s="10"/>
      <c r="E865" s="10"/>
      <c r="F865" s="10"/>
      <c r="G865" s="9"/>
      <c r="H865" s="10"/>
      <c r="I865" s="10"/>
      <c r="J865" s="10"/>
      <c r="K865" s="10"/>
      <c r="L865" s="10"/>
      <c r="M865" s="10"/>
      <c r="N865" s="10"/>
      <c r="O865" s="10"/>
      <c r="P865" s="10"/>
      <c r="Q865" s="10"/>
      <c r="R865" s="10"/>
      <c r="S865" s="10"/>
      <c r="T865" s="10"/>
      <c r="U865" s="10"/>
      <c r="V865" s="10"/>
      <c r="W865" s="10"/>
      <c r="X865" s="10"/>
      <c r="Y865" s="10"/>
      <c r="Z865" s="10"/>
      <c r="AA865" s="10"/>
      <c r="AB865" s="10"/>
      <c r="AC865" s="10"/>
    </row>
    <row r="866" spans="1:29" ht="12">
      <c r="A866" s="16"/>
      <c r="B866" s="10"/>
      <c r="C866" s="10"/>
      <c r="D866" s="10"/>
      <c r="E866" s="10"/>
      <c r="F866" s="10"/>
      <c r="G866" s="9"/>
      <c r="H866" s="10"/>
      <c r="I866" s="10"/>
      <c r="J866" s="10"/>
      <c r="K866" s="10"/>
      <c r="L866" s="10"/>
      <c r="M866" s="10"/>
      <c r="N866" s="10"/>
      <c r="O866" s="10"/>
      <c r="P866" s="10"/>
      <c r="Q866" s="10"/>
      <c r="R866" s="10"/>
      <c r="S866" s="10"/>
      <c r="T866" s="10"/>
      <c r="U866" s="10"/>
      <c r="V866" s="10"/>
      <c r="W866" s="10"/>
      <c r="X866" s="10"/>
      <c r="Y866" s="10"/>
      <c r="Z866" s="10"/>
      <c r="AA866" s="10"/>
      <c r="AB866" s="10"/>
      <c r="AC866" s="10"/>
    </row>
    <row r="867" spans="1:29" ht="12">
      <c r="A867" s="16"/>
      <c r="B867" s="10"/>
      <c r="C867" s="10"/>
      <c r="D867" s="10"/>
      <c r="E867" s="10"/>
      <c r="F867" s="10"/>
      <c r="G867" s="9"/>
      <c r="H867" s="10"/>
      <c r="I867" s="10"/>
      <c r="J867" s="10"/>
      <c r="K867" s="10"/>
      <c r="L867" s="10"/>
      <c r="M867" s="10"/>
      <c r="N867" s="10"/>
      <c r="O867" s="10"/>
      <c r="P867" s="10"/>
      <c r="Q867" s="10"/>
      <c r="R867" s="10"/>
      <c r="S867" s="10"/>
      <c r="T867" s="10"/>
      <c r="U867" s="10"/>
      <c r="V867" s="10"/>
      <c r="W867" s="10"/>
      <c r="X867" s="10"/>
      <c r="Y867" s="10"/>
      <c r="Z867" s="10"/>
      <c r="AA867" s="10"/>
      <c r="AB867" s="10"/>
      <c r="AC867" s="10"/>
    </row>
    <row r="868" spans="1:29" ht="12">
      <c r="A868" s="16"/>
      <c r="B868" s="10"/>
      <c r="C868" s="10"/>
      <c r="D868" s="10"/>
      <c r="E868" s="10"/>
      <c r="F868" s="10"/>
      <c r="G868" s="9"/>
      <c r="H868" s="10"/>
      <c r="I868" s="10"/>
      <c r="J868" s="10"/>
      <c r="K868" s="10"/>
      <c r="L868" s="10"/>
      <c r="M868" s="10"/>
      <c r="N868" s="10"/>
      <c r="O868" s="10"/>
      <c r="P868" s="10"/>
      <c r="Q868" s="10"/>
      <c r="R868" s="10"/>
      <c r="S868" s="10"/>
      <c r="T868" s="10"/>
      <c r="U868" s="10"/>
      <c r="V868" s="10"/>
      <c r="W868" s="10"/>
      <c r="X868" s="10"/>
      <c r="Y868" s="10"/>
      <c r="Z868" s="10"/>
      <c r="AA868" s="10"/>
      <c r="AB868" s="10"/>
      <c r="AC868" s="10"/>
    </row>
    <row r="869" spans="1:29" ht="12">
      <c r="A869" s="16"/>
      <c r="B869" s="10"/>
      <c r="C869" s="10"/>
      <c r="D869" s="10"/>
      <c r="E869" s="10"/>
      <c r="F869" s="10"/>
      <c r="G869" s="9"/>
      <c r="H869" s="10"/>
      <c r="I869" s="10"/>
      <c r="J869" s="10"/>
      <c r="K869" s="10"/>
      <c r="L869" s="10"/>
      <c r="M869" s="10"/>
      <c r="N869" s="10"/>
      <c r="O869" s="10"/>
      <c r="P869" s="10"/>
      <c r="Q869" s="10"/>
      <c r="R869" s="10"/>
      <c r="S869" s="10"/>
      <c r="T869" s="10"/>
      <c r="U869" s="10"/>
      <c r="V869" s="10"/>
      <c r="W869" s="10"/>
      <c r="X869" s="10"/>
      <c r="Y869" s="10"/>
      <c r="Z869" s="10"/>
      <c r="AA869" s="10"/>
      <c r="AB869" s="10"/>
      <c r="AC869" s="10"/>
    </row>
    <row r="870" spans="1:29" ht="12">
      <c r="A870" s="16"/>
      <c r="B870" s="10"/>
      <c r="C870" s="10"/>
      <c r="D870" s="10"/>
      <c r="E870" s="10"/>
      <c r="F870" s="10"/>
      <c r="G870" s="9"/>
      <c r="H870" s="10"/>
      <c r="I870" s="10"/>
      <c r="J870" s="10"/>
      <c r="K870" s="10"/>
      <c r="L870" s="10"/>
      <c r="M870" s="10"/>
      <c r="N870" s="10"/>
      <c r="O870" s="10"/>
      <c r="P870" s="10"/>
      <c r="Q870" s="10"/>
      <c r="R870" s="10"/>
      <c r="S870" s="10"/>
      <c r="T870" s="10"/>
      <c r="U870" s="10"/>
      <c r="V870" s="10"/>
      <c r="W870" s="10"/>
      <c r="X870" s="10"/>
      <c r="Y870" s="10"/>
      <c r="Z870" s="10"/>
      <c r="AA870" s="10"/>
      <c r="AB870" s="10"/>
      <c r="AC870" s="10"/>
    </row>
    <row r="871" spans="1:29" ht="12">
      <c r="A871" s="16"/>
      <c r="B871" s="10"/>
      <c r="C871" s="10"/>
      <c r="D871" s="10"/>
      <c r="E871" s="10"/>
      <c r="F871" s="10"/>
      <c r="G871" s="9"/>
      <c r="H871" s="10"/>
      <c r="I871" s="10"/>
      <c r="J871" s="10"/>
      <c r="K871" s="10"/>
      <c r="L871" s="10"/>
      <c r="M871" s="10"/>
      <c r="N871" s="10"/>
      <c r="O871" s="10"/>
      <c r="P871" s="10"/>
      <c r="Q871" s="10"/>
      <c r="R871" s="10"/>
      <c r="S871" s="10"/>
      <c r="T871" s="10"/>
      <c r="U871" s="10"/>
      <c r="V871" s="10"/>
      <c r="W871" s="10"/>
      <c r="X871" s="10"/>
      <c r="Y871" s="10"/>
      <c r="Z871" s="10"/>
      <c r="AA871" s="10"/>
      <c r="AB871" s="10"/>
      <c r="AC871" s="10"/>
    </row>
    <row r="872" spans="1:29" ht="12">
      <c r="A872" s="16"/>
      <c r="B872" s="10"/>
      <c r="C872" s="10"/>
      <c r="D872" s="10"/>
      <c r="E872" s="10"/>
      <c r="F872" s="10"/>
      <c r="G872" s="9"/>
      <c r="H872" s="10"/>
      <c r="I872" s="10"/>
      <c r="J872" s="10"/>
      <c r="K872" s="10"/>
      <c r="L872" s="10"/>
      <c r="M872" s="10"/>
      <c r="N872" s="10"/>
      <c r="O872" s="10"/>
      <c r="P872" s="10"/>
      <c r="Q872" s="10"/>
      <c r="R872" s="10"/>
      <c r="S872" s="10"/>
      <c r="T872" s="10"/>
      <c r="U872" s="10"/>
      <c r="V872" s="10"/>
      <c r="W872" s="10"/>
      <c r="X872" s="10"/>
      <c r="Y872" s="10"/>
      <c r="Z872" s="10"/>
      <c r="AA872" s="10"/>
      <c r="AB872" s="10"/>
      <c r="AC872" s="10"/>
    </row>
    <row r="873" spans="1:29" ht="12">
      <c r="A873" s="16"/>
      <c r="B873" s="10"/>
      <c r="C873" s="10"/>
      <c r="D873" s="10"/>
      <c r="E873" s="10"/>
      <c r="F873" s="10"/>
      <c r="G873" s="9"/>
      <c r="H873" s="10"/>
      <c r="I873" s="10"/>
      <c r="J873" s="10"/>
      <c r="K873" s="10"/>
      <c r="L873" s="10"/>
      <c r="M873" s="10"/>
      <c r="N873" s="10"/>
      <c r="O873" s="10"/>
      <c r="P873" s="10"/>
      <c r="Q873" s="10"/>
      <c r="R873" s="10"/>
      <c r="S873" s="10"/>
      <c r="T873" s="10"/>
      <c r="U873" s="10"/>
      <c r="V873" s="10"/>
      <c r="W873" s="10"/>
      <c r="X873" s="10"/>
      <c r="Y873" s="10"/>
      <c r="Z873" s="10"/>
      <c r="AA873" s="10"/>
      <c r="AB873" s="10"/>
      <c r="AC873" s="10"/>
    </row>
    <row r="874" spans="1:29" ht="12">
      <c r="A874" s="16"/>
      <c r="B874" s="10"/>
      <c r="C874" s="10"/>
      <c r="D874" s="10"/>
      <c r="E874" s="10"/>
      <c r="F874" s="10"/>
      <c r="G874" s="9"/>
      <c r="H874" s="10"/>
      <c r="I874" s="10"/>
      <c r="J874" s="10"/>
      <c r="K874" s="10"/>
      <c r="L874" s="10"/>
      <c r="M874" s="10"/>
      <c r="N874" s="10"/>
      <c r="O874" s="10"/>
      <c r="P874" s="10"/>
      <c r="Q874" s="10"/>
      <c r="R874" s="10"/>
      <c r="S874" s="10"/>
      <c r="T874" s="10"/>
      <c r="U874" s="10"/>
      <c r="V874" s="10"/>
      <c r="W874" s="10"/>
      <c r="X874" s="10"/>
      <c r="Y874" s="10"/>
      <c r="Z874" s="10"/>
      <c r="AA874" s="10"/>
      <c r="AB874" s="10"/>
      <c r="AC874" s="10"/>
    </row>
    <row r="875" spans="1:29" ht="12">
      <c r="A875" s="16"/>
      <c r="B875" s="10"/>
      <c r="C875" s="10"/>
      <c r="D875" s="10"/>
      <c r="E875" s="10"/>
      <c r="F875" s="10"/>
      <c r="G875" s="9"/>
      <c r="H875" s="10"/>
      <c r="I875" s="10"/>
      <c r="J875" s="10"/>
      <c r="K875" s="10"/>
      <c r="L875" s="10"/>
      <c r="M875" s="10"/>
      <c r="N875" s="10"/>
      <c r="O875" s="10"/>
      <c r="P875" s="10"/>
      <c r="Q875" s="10"/>
      <c r="R875" s="10"/>
      <c r="S875" s="10"/>
      <c r="T875" s="10"/>
      <c r="U875" s="10"/>
      <c r="V875" s="10"/>
      <c r="W875" s="10"/>
      <c r="X875" s="10"/>
      <c r="Y875" s="10"/>
      <c r="Z875" s="10"/>
      <c r="AA875" s="10"/>
      <c r="AB875" s="10"/>
      <c r="AC875" s="10"/>
    </row>
    <row r="876" spans="1:29" ht="12">
      <c r="A876" s="16"/>
      <c r="B876" s="10"/>
      <c r="C876" s="10"/>
      <c r="D876" s="10"/>
      <c r="E876" s="10"/>
      <c r="F876" s="10"/>
      <c r="G876" s="9"/>
      <c r="H876" s="10"/>
      <c r="I876" s="10"/>
      <c r="J876" s="10"/>
      <c r="K876" s="10"/>
      <c r="L876" s="10"/>
      <c r="M876" s="10"/>
      <c r="N876" s="10"/>
      <c r="O876" s="10"/>
      <c r="P876" s="10"/>
      <c r="Q876" s="10"/>
      <c r="R876" s="10"/>
      <c r="S876" s="10"/>
      <c r="T876" s="10"/>
      <c r="U876" s="10"/>
      <c r="V876" s="10"/>
      <c r="W876" s="10"/>
      <c r="X876" s="10"/>
      <c r="Y876" s="10"/>
      <c r="Z876" s="10"/>
      <c r="AA876" s="10"/>
      <c r="AB876" s="10"/>
      <c r="AC876" s="10"/>
    </row>
    <row r="877" spans="1:29" ht="12">
      <c r="A877" s="16"/>
      <c r="B877" s="10"/>
      <c r="C877" s="10"/>
      <c r="D877" s="10"/>
      <c r="E877" s="10"/>
      <c r="F877" s="10"/>
      <c r="G877" s="9"/>
      <c r="H877" s="10"/>
      <c r="I877" s="10"/>
      <c r="J877" s="10"/>
      <c r="K877" s="10"/>
      <c r="L877" s="10"/>
      <c r="M877" s="10"/>
      <c r="N877" s="10"/>
      <c r="O877" s="10"/>
      <c r="P877" s="10"/>
      <c r="Q877" s="10"/>
      <c r="R877" s="10"/>
      <c r="S877" s="10"/>
      <c r="T877" s="10"/>
      <c r="U877" s="10"/>
      <c r="V877" s="10"/>
      <c r="W877" s="10"/>
      <c r="X877" s="10"/>
      <c r="Y877" s="10"/>
      <c r="Z877" s="10"/>
      <c r="AA877" s="10"/>
      <c r="AB877" s="10"/>
      <c r="AC877" s="10"/>
    </row>
    <row r="878" spans="1:29" ht="12">
      <c r="A878" s="16"/>
      <c r="B878" s="10"/>
      <c r="C878" s="10"/>
      <c r="D878" s="10"/>
      <c r="E878" s="10"/>
      <c r="F878" s="10"/>
      <c r="G878" s="9"/>
      <c r="H878" s="10"/>
      <c r="I878" s="10"/>
      <c r="J878" s="10"/>
      <c r="K878" s="10"/>
      <c r="L878" s="10"/>
      <c r="M878" s="10"/>
      <c r="N878" s="10"/>
      <c r="O878" s="10"/>
      <c r="P878" s="10"/>
      <c r="Q878" s="10"/>
      <c r="R878" s="10"/>
      <c r="S878" s="10"/>
      <c r="T878" s="10"/>
      <c r="U878" s="10"/>
      <c r="V878" s="10"/>
      <c r="W878" s="10"/>
      <c r="X878" s="10"/>
      <c r="Y878" s="10"/>
      <c r="Z878" s="10"/>
      <c r="AA878" s="10"/>
      <c r="AB878" s="10"/>
      <c r="AC878" s="10"/>
    </row>
    <row r="879" spans="1:29" ht="12">
      <c r="A879" s="16"/>
      <c r="B879" s="10"/>
      <c r="C879" s="10"/>
      <c r="D879" s="10"/>
      <c r="E879" s="10"/>
      <c r="F879" s="10"/>
      <c r="G879" s="9"/>
      <c r="H879" s="10"/>
      <c r="I879" s="10"/>
      <c r="J879" s="10"/>
      <c r="K879" s="10"/>
      <c r="L879" s="10"/>
      <c r="M879" s="10"/>
      <c r="N879" s="10"/>
      <c r="O879" s="10"/>
      <c r="P879" s="10"/>
      <c r="Q879" s="10"/>
      <c r="R879" s="10"/>
      <c r="S879" s="10"/>
      <c r="T879" s="10"/>
      <c r="U879" s="10"/>
      <c r="V879" s="10"/>
      <c r="W879" s="10"/>
      <c r="X879" s="10"/>
      <c r="Y879" s="10"/>
      <c r="Z879" s="10"/>
      <c r="AA879" s="10"/>
      <c r="AB879" s="10"/>
      <c r="AC879" s="10"/>
    </row>
    <row r="880" spans="1:29" ht="12">
      <c r="A880" s="16"/>
      <c r="B880" s="10"/>
      <c r="C880" s="10"/>
      <c r="D880" s="10"/>
      <c r="E880" s="10"/>
      <c r="F880" s="10"/>
      <c r="G880" s="9"/>
      <c r="H880" s="10"/>
      <c r="I880" s="10"/>
      <c r="J880" s="10"/>
      <c r="K880" s="10"/>
      <c r="L880" s="10"/>
      <c r="M880" s="10"/>
      <c r="N880" s="10"/>
      <c r="O880" s="10"/>
      <c r="P880" s="10"/>
      <c r="Q880" s="10"/>
      <c r="R880" s="10"/>
      <c r="S880" s="10"/>
      <c r="T880" s="10"/>
      <c r="U880" s="10"/>
      <c r="V880" s="10"/>
      <c r="W880" s="10"/>
      <c r="X880" s="10"/>
      <c r="Y880" s="10"/>
      <c r="Z880" s="10"/>
      <c r="AA880" s="10"/>
      <c r="AB880" s="10"/>
      <c r="AC880" s="10"/>
    </row>
    <row r="881" spans="1:29" ht="12">
      <c r="A881" s="16"/>
      <c r="B881" s="10"/>
      <c r="C881" s="10"/>
      <c r="D881" s="10"/>
      <c r="E881" s="10"/>
      <c r="F881" s="10"/>
      <c r="G881" s="9"/>
      <c r="H881" s="10"/>
      <c r="I881" s="10"/>
      <c r="J881" s="10"/>
      <c r="K881" s="10"/>
      <c r="L881" s="10"/>
      <c r="M881" s="10"/>
      <c r="N881" s="10"/>
      <c r="O881" s="10"/>
      <c r="P881" s="10"/>
      <c r="Q881" s="10"/>
      <c r="R881" s="10"/>
      <c r="S881" s="10"/>
      <c r="T881" s="10"/>
      <c r="U881" s="10"/>
      <c r="V881" s="10"/>
      <c r="W881" s="10"/>
      <c r="X881" s="10"/>
      <c r="Y881" s="10"/>
      <c r="Z881" s="10"/>
      <c r="AA881" s="10"/>
      <c r="AB881" s="10"/>
      <c r="AC881" s="10"/>
    </row>
    <row r="882" spans="1:29" ht="12">
      <c r="A882" s="16"/>
      <c r="B882" s="10"/>
      <c r="C882" s="10"/>
      <c r="D882" s="10"/>
      <c r="E882" s="10"/>
      <c r="F882" s="10"/>
      <c r="G882" s="9"/>
      <c r="H882" s="10"/>
      <c r="I882" s="10"/>
      <c r="J882" s="10"/>
      <c r="K882" s="10"/>
      <c r="L882" s="10"/>
      <c r="M882" s="10"/>
      <c r="N882" s="10"/>
      <c r="O882" s="10"/>
      <c r="P882" s="10"/>
      <c r="Q882" s="10"/>
      <c r="R882" s="10"/>
      <c r="S882" s="10"/>
      <c r="T882" s="10"/>
      <c r="U882" s="10"/>
      <c r="V882" s="10"/>
      <c r="W882" s="10"/>
      <c r="X882" s="10"/>
      <c r="Y882" s="10"/>
      <c r="Z882" s="10"/>
      <c r="AA882" s="10"/>
      <c r="AB882" s="10"/>
      <c r="AC882" s="10"/>
    </row>
    <row r="883" spans="1:29" ht="12">
      <c r="A883" s="16"/>
      <c r="B883" s="10"/>
      <c r="C883" s="10"/>
      <c r="D883" s="10"/>
      <c r="E883" s="10"/>
      <c r="F883" s="10"/>
      <c r="G883" s="9"/>
      <c r="H883" s="10"/>
      <c r="I883" s="10"/>
      <c r="J883" s="10"/>
      <c r="K883" s="10"/>
      <c r="L883" s="10"/>
      <c r="M883" s="10"/>
      <c r="N883" s="10"/>
      <c r="O883" s="10"/>
      <c r="P883" s="10"/>
      <c r="Q883" s="10"/>
      <c r="R883" s="10"/>
      <c r="S883" s="10"/>
      <c r="T883" s="10"/>
      <c r="U883" s="10"/>
      <c r="V883" s="10"/>
      <c r="W883" s="10"/>
      <c r="X883" s="10"/>
      <c r="Y883" s="10"/>
      <c r="Z883" s="10"/>
      <c r="AA883" s="10"/>
      <c r="AB883" s="10"/>
      <c r="AC883" s="10"/>
    </row>
    <row r="884" spans="1:29" ht="12">
      <c r="A884" s="16"/>
      <c r="B884" s="10"/>
      <c r="C884" s="10"/>
      <c r="D884" s="10"/>
      <c r="E884" s="10"/>
      <c r="F884" s="10"/>
      <c r="G884" s="9"/>
      <c r="H884" s="10"/>
      <c r="I884" s="10"/>
      <c r="J884" s="10"/>
      <c r="K884" s="10"/>
      <c r="L884" s="10"/>
      <c r="M884" s="10"/>
      <c r="N884" s="10"/>
      <c r="O884" s="10"/>
      <c r="P884" s="10"/>
      <c r="Q884" s="10"/>
      <c r="R884" s="10"/>
      <c r="S884" s="10"/>
      <c r="T884" s="10"/>
      <c r="U884" s="10"/>
      <c r="V884" s="10"/>
      <c r="W884" s="10"/>
      <c r="X884" s="10"/>
      <c r="Y884" s="10"/>
      <c r="Z884" s="10"/>
      <c r="AA884" s="10"/>
      <c r="AB884" s="10"/>
      <c r="AC884" s="10"/>
    </row>
    <row r="885" spans="1:29" ht="12">
      <c r="A885" s="16"/>
      <c r="B885" s="10"/>
      <c r="C885" s="10"/>
      <c r="D885" s="10"/>
      <c r="E885" s="10"/>
      <c r="F885" s="10"/>
      <c r="G885" s="9"/>
      <c r="H885" s="10"/>
      <c r="I885" s="10"/>
      <c r="J885" s="10"/>
      <c r="K885" s="10"/>
      <c r="L885" s="10"/>
      <c r="M885" s="10"/>
      <c r="N885" s="10"/>
      <c r="O885" s="10"/>
      <c r="P885" s="10"/>
      <c r="Q885" s="10"/>
      <c r="R885" s="10"/>
      <c r="S885" s="10"/>
      <c r="T885" s="10"/>
      <c r="U885" s="10"/>
      <c r="V885" s="10"/>
      <c r="W885" s="10"/>
      <c r="X885" s="10"/>
      <c r="Y885" s="10"/>
      <c r="Z885" s="10"/>
      <c r="AA885" s="10"/>
      <c r="AB885" s="10"/>
      <c r="AC885" s="10"/>
    </row>
    <row r="886" spans="1:29" ht="12">
      <c r="A886" s="16"/>
      <c r="B886" s="10"/>
      <c r="C886" s="10"/>
      <c r="D886" s="10"/>
      <c r="E886" s="10"/>
      <c r="F886" s="10"/>
      <c r="G886" s="9"/>
      <c r="H886" s="10"/>
      <c r="I886" s="10"/>
      <c r="J886" s="10"/>
      <c r="K886" s="10"/>
      <c r="L886" s="10"/>
      <c r="M886" s="10"/>
      <c r="N886" s="10"/>
      <c r="O886" s="10"/>
      <c r="P886" s="10"/>
      <c r="Q886" s="10"/>
      <c r="R886" s="10"/>
      <c r="S886" s="10"/>
      <c r="T886" s="10"/>
      <c r="U886" s="10"/>
      <c r="V886" s="10"/>
      <c r="W886" s="10"/>
      <c r="X886" s="10"/>
      <c r="Y886" s="10"/>
      <c r="Z886" s="10"/>
      <c r="AA886" s="10"/>
      <c r="AB886" s="10"/>
      <c r="AC886" s="10"/>
    </row>
    <row r="887" spans="1:29" ht="12">
      <c r="A887" s="16"/>
      <c r="B887" s="10"/>
      <c r="C887" s="10"/>
      <c r="D887" s="10"/>
      <c r="E887" s="10"/>
      <c r="F887" s="10"/>
      <c r="G887" s="9"/>
      <c r="H887" s="10"/>
      <c r="I887" s="10"/>
      <c r="J887" s="10"/>
      <c r="K887" s="10"/>
      <c r="L887" s="10"/>
      <c r="M887" s="10"/>
      <c r="N887" s="10"/>
      <c r="O887" s="10"/>
      <c r="P887" s="10"/>
      <c r="Q887" s="10"/>
      <c r="R887" s="10"/>
      <c r="S887" s="10"/>
      <c r="T887" s="10"/>
      <c r="U887" s="10"/>
      <c r="V887" s="10"/>
      <c r="W887" s="10"/>
      <c r="X887" s="10"/>
      <c r="Y887" s="10"/>
      <c r="Z887" s="10"/>
      <c r="AA887" s="10"/>
      <c r="AB887" s="10"/>
      <c r="AC887" s="10"/>
    </row>
    <row r="888" spans="1:29" ht="12">
      <c r="A888" s="16"/>
      <c r="B888" s="10"/>
      <c r="C888" s="10"/>
      <c r="D888" s="10"/>
      <c r="E888" s="10"/>
      <c r="F888" s="10"/>
      <c r="G888" s="9"/>
      <c r="H888" s="10"/>
      <c r="I888" s="10"/>
      <c r="J888" s="10"/>
      <c r="K888" s="10"/>
      <c r="L888" s="10"/>
      <c r="M888" s="10"/>
      <c r="N888" s="10"/>
      <c r="O888" s="10"/>
      <c r="P888" s="10"/>
      <c r="Q888" s="10"/>
      <c r="R888" s="10"/>
      <c r="S888" s="10"/>
      <c r="T888" s="10"/>
      <c r="U888" s="10"/>
      <c r="V888" s="10"/>
      <c r="W888" s="10"/>
      <c r="X888" s="10"/>
      <c r="Y888" s="10"/>
      <c r="Z888" s="10"/>
      <c r="AA888" s="10"/>
      <c r="AB888" s="10"/>
      <c r="AC888" s="10"/>
    </row>
    <row r="889" spans="1:29" ht="12">
      <c r="A889" s="16"/>
      <c r="B889" s="10"/>
      <c r="C889" s="10"/>
      <c r="D889" s="10"/>
      <c r="E889" s="10"/>
      <c r="F889" s="10"/>
      <c r="G889" s="9"/>
      <c r="H889" s="10"/>
      <c r="I889" s="10"/>
      <c r="J889" s="10"/>
      <c r="K889" s="10"/>
      <c r="L889" s="10"/>
      <c r="M889" s="10"/>
      <c r="N889" s="10"/>
      <c r="O889" s="10"/>
      <c r="P889" s="10"/>
      <c r="Q889" s="10"/>
      <c r="R889" s="10"/>
      <c r="S889" s="10"/>
      <c r="T889" s="10"/>
      <c r="U889" s="10"/>
      <c r="V889" s="10"/>
      <c r="W889" s="10"/>
      <c r="X889" s="10"/>
      <c r="Y889" s="10"/>
      <c r="Z889" s="10"/>
      <c r="AA889" s="10"/>
      <c r="AB889" s="10"/>
      <c r="AC889" s="10"/>
    </row>
    <row r="890" spans="1:29" ht="12">
      <c r="A890" s="16"/>
      <c r="B890" s="10"/>
      <c r="C890" s="10"/>
      <c r="D890" s="10"/>
      <c r="E890" s="10"/>
      <c r="F890" s="10"/>
      <c r="G890" s="9"/>
      <c r="H890" s="10"/>
      <c r="I890" s="10"/>
      <c r="J890" s="10"/>
      <c r="K890" s="10"/>
      <c r="L890" s="10"/>
      <c r="M890" s="10"/>
      <c r="N890" s="10"/>
      <c r="O890" s="10"/>
      <c r="P890" s="10"/>
      <c r="Q890" s="10"/>
      <c r="R890" s="10"/>
      <c r="S890" s="10"/>
      <c r="T890" s="10"/>
      <c r="U890" s="10"/>
      <c r="V890" s="10"/>
      <c r="W890" s="10"/>
      <c r="X890" s="10"/>
      <c r="Y890" s="10"/>
      <c r="Z890" s="10"/>
      <c r="AA890" s="10"/>
      <c r="AB890" s="10"/>
      <c r="AC890" s="10"/>
    </row>
    <row r="891" spans="1:29" ht="12">
      <c r="A891" s="16"/>
      <c r="B891" s="10"/>
      <c r="C891" s="10"/>
      <c r="D891" s="10"/>
      <c r="E891" s="10"/>
      <c r="F891" s="10"/>
      <c r="G891" s="9"/>
      <c r="H891" s="10"/>
      <c r="I891" s="10"/>
      <c r="J891" s="10"/>
      <c r="K891" s="10"/>
      <c r="L891" s="10"/>
      <c r="M891" s="10"/>
      <c r="N891" s="10"/>
      <c r="O891" s="10"/>
      <c r="P891" s="10"/>
      <c r="Q891" s="10"/>
      <c r="R891" s="10"/>
      <c r="S891" s="10"/>
      <c r="T891" s="10"/>
      <c r="U891" s="10"/>
      <c r="V891" s="10"/>
      <c r="W891" s="10"/>
      <c r="X891" s="10"/>
      <c r="Y891" s="10"/>
      <c r="Z891" s="10"/>
      <c r="AA891" s="10"/>
      <c r="AB891" s="10"/>
      <c r="AC891" s="10"/>
    </row>
    <row r="892" spans="1:29" ht="12">
      <c r="A892" s="16"/>
      <c r="B892" s="10"/>
      <c r="C892" s="10"/>
      <c r="D892" s="10"/>
      <c r="E892" s="10"/>
      <c r="F892" s="10"/>
      <c r="G892" s="9"/>
      <c r="H892" s="10"/>
      <c r="I892" s="10"/>
      <c r="J892" s="10"/>
      <c r="K892" s="10"/>
      <c r="L892" s="10"/>
      <c r="M892" s="10"/>
      <c r="N892" s="10"/>
      <c r="O892" s="10"/>
      <c r="P892" s="10"/>
      <c r="Q892" s="10"/>
      <c r="R892" s="10"/>
      <c r="S892" s="10"/>
      <c r="T892" s="10"/>
      <c r="U892" s="10"/>
      <c r="V892" s="10"/>
      <c r="W892" s="10"/>
      <c r="X892" s="10"/>
      <c r="Y892" s="10"/>
      <c r="Z892" s="10"/>
      <c r="AA892" s="10"/>
      <c r="AB892" s="10"/>
      <c r="AC892" s="10"/>
    </row>
    <row r="893" spans="1:29" ht="12">
      <c r="A893" s="16"/>
      <c r="B893" s="10"/>
      <c r="C893" s="10"/>
      <c r="D893" s="10"/>
      <c r="E893" s="10"/>
      <c r="F893" s="10"/>
      <c r="G893" s="9"/>
      <c r="H893" s="10"/>
      <c r="I893" s="10"/>
      <c r="J893" s="10"/>
      <c r="K893" s="10"/>
      <c r="L893" s="10"/>
      <c r="M893" s="10"/>
      <c r="N893" s="10"/>
      <c r="O893" s="10"/>
      <c r="P893" s="10"/>
      <c r="Q893" s="10"/>
      <c r="R893" s="10"/>
      <c r="S893" s="10"/>
      <c r="T893" s="10"/>
      <c r="U893" s="10"/>
      <c r="V893" s="10"/>
      <c r="W893" s="10"/>
      <c r="X893" s="10"/>
      <c r="Y893" s="10"/>
      <c r="Z893" s="10"/>
      <c r="AA893" s="10"/>
      <c r="AB893" s="10"/>
      <c r="AC893" s="10"/>
    </row>
    <row r="894" spans="1:29" ht="12">
      <c r="A894" s="16"/>
      <c r="B894" s="10"/>
      <c r="C894" s="10"/>
      <c r="D894" s="10"/>
      <c r="E894" s="10"/>
      <c r="F894" s="10"/>
      <c r="G894" s="9"/>
      <c r="H894" s="10"/>
      <c r="I894" s="10"/>
      <c r="J894" s="10"/>
      <c r="K894" s="10"/>
      <c r="L894" s="10"/>
      <c r="M894" s="10"/>
      <c r="N894" s="10"/>
      <c r="O894" s="10"/>
      <c r="P894" s="10"/>
      <c r="Q894" s="10"/>
      <c r="R894" s="10"/>
      <c r="S894" s="10"/>
      <c r="T894" s="10"/>
      <c r="U894" s="10"/>
      <c r="V894" s="10"/>
      <c r="W894" s="10"/>
      <c r="X894" s="10"/>
      <c r="Y894" s="10"/>
      <c r="Z894" s="10"/>
      <c r="AA894" s="10"/>
      <c r="AB894" s="10"/>
      <c r="AC894" s="10"/>
    </row>
    <row r="895" spans="1:29" ht="12">
      <c r="A895" s="16"/>
      <c r="B895" s="10"/>
      <c r="C895" s="10"/>
      <c r="D895" s="10"/>
      <c r="E895" s="10"/>
      <c r="F895" s="10"/>
      <c r="G895" s="9"/>
      <c r="H895" s="10"/>
      <c r="I895" s="10"/>
      <c r="J895" s="10"/>
      <c r="K895" s="10"/>
      <c r="L895" s="10"/>
      <c r="M895" s="10"/>
      <c r="N895" s="10"/>
      <c r="O895" s="10"/>
      <c r="P895" s="10"/>
      <c r="Q895" s="10"/>
      <c r="R895" s="10"/>
      <c r="S895" s="10"/>
      <c r="T895" s="10"/>
      <c r="U895" s="10"/>
      <c r="V895" s="10"/>
      <c r="W895" s="10"/>
      <c r="X895" s="10"/>
      <c r="Y895" s="10"/>
      <c r="Z895" s="10"/>
      <c r="AA895" s="10"/>
      <c r="AB895" s="10"/>
      <c r="AC895" s="10"/>
    </row>
    <row r="896" spans="1:29" ht="12">
      <c r="A896" s="16"/>
      <c r="B896" s="10"/>
      <c r="C896" s="10"/>
      <c r="D896" s="10"/>
      <c r="E896" s="10"/>
      <c r="F896" s="10"/>
      <c r="G896" s="9"/>
      <c r="H896" s="10"/>
      <c r="I896" s="10"/>
      <c r="J896" s="10"/>
      <c r="K896" s="10"/>
      <c r="L896" s="10"/>
      <c r="M896" s="10"/>
      <c r="N896" s="10"/>
      <c r="O896" s="10"/>
      <c r="P896" s="10"/>
      <c r="Q896" s="10"/>
      <c r="R896" s="10"/>
      <c r="S896" s="10"/>
      <c r="T896" s="10"/>
      <c r="U896" s="10"/>
      <c r="V896" s="10"/>
      <c r="W896" s="10"/>
      <c r="X896" s="10"/>
      <c r="Y896" s="10"/>
      <c r="Z896" s="10"/>
      <c r="AA896" s="10"/>
      <c r="AB896" s="10"/>
      <c r="AC896" s="10"/>
    </row>
    <row r="897" spans="1:29" ht="12">
      <c r="A897" s="16"/>
      <c r="B897" s="10"/>
      <c r="C897" s="10"/>
      <c r="D897" s="10"/>
      <c r="E897" s="10"/>
      <c r="F897" s="10"/>
      <c r="G897" s="9"/>
      <c r="H897" s="10"/>
      <c r="I897" s="10"/>
      <c r="J897" s="10"/>
      <c r="K897" s="10"/>
      <c r="L897" s="10"/>
      <c r="M897" s="10"/>
      <c r="N897" s="10"/>
      <c r="O897" s="10"/>
      <c r="P897" s="10"/>
      <c r="Q897" s="10"/>
      <c r="R897" s="10"/>
      <c r="S897" s="10"/>
      <c r="T897" s="10"/>
      <c r="U897" s="10"/>
      <c r="V897" s="10"/>
      <c r="W897" s="10"/>
      <c r="X897" s="10"/>
      <c r="Y897" s="10"/>
      <c r="Z897" s="10"/>
      <c r="AA897" s="10"/>
      <c r="AB897" s="10"/>
      <c r="AC897" s="10"/>
    </row>
    <row r="898" spans="1:29" ht="12">
      <c r="A898" s="16"/>
      <c r="B898" s="10"/>
      <c r="C898" s="10"/>
      <c r="D898" s="10"/>
      <c r="E898" s="10"/>
      <c r="F898" s="10"/>
      <c r="G898" s="9"/>
      <c r="H898" s="10"/>
      <c r="I898" s="10"/>
      <c r="J898" s="10"/>
      <c r="K898" s="10"/>
      <c r="L898" s="10"/>
      <c r="M898" s="10"/>
      <c r="N898" s="10"/>
      <c r="O898" s="10"/>
      <c r="P898" s="10"/>
      <c r="Q898" s="10"/>
      <c r="R898" s="10"/>
      <c r="S898" s="10"/>
      <c r="T898" s="10"/>
      <c r="U898" s="10"/>
      <c r="V898" s="10"/>
      <c r="W898" s="10"/>
      <c r="X898" s="10"/>
      <c r="Y898" s="10"/>
      <c r="Z898" s="10"/>
      <c r="AA898" s="10"/>
      <c r="AB898" s="10"/>
      <c r="AC898" s="10"/>
    </row>
    <row r="899" spans="1:29" ht="12">
      <c r="A899" s="16"/>
      <c r="B899" s="10"/>
      <c r="C899" s="10"/>
      <c r="D899" s="10"/>
      <c r="E899" s="10"/>
      <c r="F899" s="10"/>
      <c r="G899" s="9"/>
      <c r="H899" s="10"/>
      <c r="I899" s="10"/>
      <c r="J899" s="10"/>
      <c r="K899" s="10"/>
      <c r="L899" s="10"/>
      <c r="M899" s="10"/>
      <c r="N899" s="10"/>
      <c r="O899" s="10"/>
      <c r="P899" s="10"/>
      <c r="Q899" s="10"/>
      <c r="R899" s="10"/>
      <c r="S899" s="10"/>
      <c r="T899" s="10"/>
      <c r="U899" s="10"/>
      <c r="V899" s="10"/>
      <c r="W899" s="10"/>
      <c r="X899" s="10"/>
      <c r="Y899" s="10"/>
      <c r="Z899" s="10"/>
      <c r="AA899" s="10"/>
      <c r="AB899" s="10"/>
      <c r="AC899" s="10"/>
    </row>
    <row r="900" spans="1:29" ht="12">
      <c r="A900" s="16"/>
      <c r="B900" s="10"/>
      <c r="C900" s="10"/>
      <c r="D900" s="10"/>
      <c r="E900" s="10"/>
      <c r="F900" s="10"/>
      <c r="G900" s="9"/>
      <c r="H900" s="10"/>
      <c r="I900" s="10"/>
      <c r="J900" s="10"/>
      <c r="K900" s="10"/>
      <c r="L900" s="10"/>
      <c r="M900" s="10"/>
      <c r="N900" s="10"/>
      <c r="O900" s="10"/>
      <c r="P900" s="10"/>
      <c r="Q900" s="10"/>
      <c r="R900" s="10"/>
      <c r="S900" s="10"/>
      <c r="T900" s="10"/>
      <c r="U900" s="10"/>
      <c r="V900" s="10"/>
      <c r="W900" s="10"/>
      <c r="X900" s="10"/>
      <c r="Y900" s="10"/>
      <c r="Z900" s="10"/>
      <c r="AA900" s="10"/>
      <c r="AB900" s="10"/>
      <c r="AC900" s="10"/>
    </row>
    <row r="901" spans="1:29" ht="12">
      <c r="A901" s="16"/>
      <c r="B901" s="10"/>
      <c r="C901" s="10"/>
      <c r="D901" s="10"/>
      <c r="E901" s="10"/>
      <c r="F901" s="10"/>
      <c r="G901" s="9"/>
      <c r="H901" s="10"/>
      <c r="I901" s="10"/>
      <c r="J901" s="10"/>
      <c r="K901" s="10"/>
      <c r="L901" s="10"/>
      <c r="M901" s="10"/>
      <c r="N901" s="10"/>
      <c r="O901" s="10"/>
      <c r="P901" s="10"/>
      <c r="Q901" s="10"/>
      <c r="R901" s="10"/>
      <c r="S901" s="10"/>
      <c r="T901" s="10"/>
      <c r="U901" s="10"/>
      <c r="V901" s="10"/>
      <c r="W901" s="10"/>
      <c r="X901" s="10"/>
      <c r="Y901" s="10"/>
      <c r="Z901" s="10"/>
      <c r="AA901" s="10"/>
      <c r="AB901" s="10"/>
      <c r="AC901" s="10"/>
    </row>
    <row r="902" spans="1:29" ht="12">
      <c r="A902" s="16"/>
      <c r="B902" s="10"/>
      <c r="C902" s="10"/>
      <c r="D902" s="10"/>
      <c r="E902" s="10"/>
      <c r="F902" s="10"/>
      <c r="G902" s="9"/>
      <c r="H902" s="10"/>
      <c r="I902" s="10"/>
      <c r="J902" s="10"/>
      <c r="K902" s="10"/>
      <c r="L902" s="10"/>
      <c r="M902" s="10"/>
      <c r="N902" s="10"/>
      <c r="O902" s="10"/>
      <c r="P902" s="10"/>
      <c r="Q902" s="10"/>
      <c r="R902" s="10"/>
      <c r="S902" s="10"/>
      <c r="T902" s="10"/>
      <c r="U902" s="10"/>
      <c r="V902" s="10"/>
      <c r="W902" s="10"/>
      <c r="X902" s="10"/>
      <c r="Y902" s="10"/>
      <c r="Z902" s="10"/>
      <c r="AA902" s="10"/>
      <c r="AB902" s="10"/>
      <c r="AC902" s="10"/>
    </row>
    <row r="903" spans="1:29" ht="12">
      <c r="A903" s="16"/>
      <c r="B903" s="10"/>
      <c r="C903" s="10"/>
      <c r="D903" s="10"/>
      <c r="E903" s="10"/>
      <c r="F903" s="10"/>
      <c r="G903" s="9"/>
      <c r="H903" s="10"/>
      <c r="I903" s="10"/>
      <c r="J903" s="10"/>
      <c r="K903" s="10"/>
      <c r="L903" s="10"/>
      <c r="M903" s="10"/>
      <c r="N903" s="10"/>
      <c r="O903" s="10"/>
      <c r="P903" s="10"/>
      <c r="Q903" s="10"/>
      <c r="R903" s="10"/>
      <c r="S903" s="10"/>
      <c r="T903" s="10"/>
      <c r="U903" s="10"/>
      <c r="V903" s="10"/>
      <c r="W903" s="10"/>
      <c r="X903" s="10"/>
      <c r="Y903" s="10"/>
      <c r="Z903" s="10"/>
      <c r="AA903" s="10"/>
      <c r="AB903" s="10"/>
      <c r="AC903" s="10"/>
    </row>
    <row r="904" spans="1:29" ht="12">
      <c r="A904" s="16"/>
      <c r="B904" s="10"/>
      <c r="C904" s="10"/>
      <c r="D904" s="10"/>
      <c r="E904" s="10"/>
      <c r="F904" s="10"/>
      <c r="G904" s="9"/>
      <c r="H904" s="10"/>
      <c r="I904" s="10"/>
      <c r="J904" s="10"/>
      <c r="K904" s="10"/>
      <c r="L904" s="10"/>
      <c r="M904" s="10"/>
      <c r="N904" s="10"/>
      <c r="O904" s="10"/>
      <c r="P904" s="10"/>
      <c r="Q904" s="10"/>
      <c r="R904" s="10"/>
      <c r="S904" s="10"/>
      <c r="T904" s="10"/>
      <c r="U904" s="10"/>
      <c r="V904" s="10"/>
      <c r="W904" s="10"/>
      <c r="X904" s="10"/>
      <c r="Y904" s="10"/>
      <c r="Z904" s="10"/>
      <c r="AA904" s="10"/>
      <c r="AB904" s="10"/>
      <c r="AC904" s="10"/>
    </row>
    <row r="905" spans="1:29" ht="12">
      <c r="A905" s="16"/>
      <c r="B905" s="10"/>
      <c r="C905" s="10"/>
      <c r="D905" s="10"/>
      <c r="E905" s="10"/>
      <c r="F905" s="10"/>
      <c r="G905" s="9"/>
      <c r="H905" s="10"/>
      <c r="I905" s="10"/>
      <c r="J905" s="10"/>
      <c r="K905" s="10"/>
      <c r="L905" s="10"/>
      <c r="M905" s="10"/>
      <c r="N905" s="10"/>
      <c r="O905" s="10"/>
      <c r="P905" s="10"/>
      <c r="Q905" s="10"/>
      <c r="R905" s="10"/>
      <c r="S905" s="10"/>
      <c r="T905" s="10"/>
      <c r="U905" s="10"/>
      <c r="V905" s="10"/>
      <c r="W905" s="10"/>
      <c r="X905" s="10"/>
      <c r="Y905" s="10"/>
      <c r="Z905" s="10"/>
      <c r="AA905" s="10"/>
      <c r="AB905" s="10"/>
      <c r="AC905" s="10"/>
    </row>
    <row r="906" spans="1:29" ht="12">
      <c r="A906" s="16"/>
      <c r="B906" s="10"/>
      <c r="C906" s="10"/>
      <c r="D906" s="10"/>
      <c r="E906" s="10"/>
      <c r="F906" s="10"/>
      <c r="G906" s="9"/>
      <c r="H906" s="10"/>
      <c r="I906" s="10"/>
      <c r="J906" s="10"/>
      <c r="K906" s="10"/>
      <c r="L906" s="10"/>
      <c r="M906" s="10"/>
      <c r="N906" s="10"/>
      <c r="O906" s="10"/>
      <c r="P906" s="10"/>
      <c r="Q906" s="10"/>
      <c r="R906" s="10"/>
      <c r="S906" s="10"/>
      <c r="T906" s="10"/>
      <c r="U906" s="10"/>
      <c r="V906" s="10"/>
      <c r="W906" s="10"/>
      <c r="X906" s="10"/>
      <c r="Y906" s="10"/>
      <c r="Z906" s="10"/>
      <c r="AA906" s="10"/>
      <c r="AB906" s="10"/>
      <c r="AC906" s="10"/>
    </row>
    <row r="907" spans="1:29" ht="12">
      <c r="A907" s="16"/>
      <c r="B907" s="10"/>
      <c r="C907" s="10"/>
      <c r="D907" s="10"/>
      <c r="E907" s="10"/>
      <c r="F907" s="10"/>
      <c r="G907" s="9"/>
      <c r="H907" s="10"/>
      <c r="I907" s="10"/>
      <c r="J907" s="10"/>
      <c r="K907" s="10"/>
      <c r="L907" s="10"/>
      <c r="M907" s="10"/>
      <c r="N907" s="10"/>
      <c r="O907" s="10"/>
      <c r="P907" s="10"/>
      <c r="Q907" s="10"/>
      <c r="R907" s="10"/>
      <c r="S907" s="10"/>
      <c r="T907" s="10"/>
      <c r="U907" s="10"/>
      <c r="V907" s="10"/>
      <c r="W907" s="10"/>
      <c r="X907" s="10"/>
      <c r="Y907" s="10"/>
      <c r="Z907" s="10"/>
      <c r="AA907" s="10"/>
      <c r="AB907" s="10"/>
      <c r="AC907" s="10"/>
    </row>
    <row r="908" spans="1:29" ht="12">
      <c r="A908" s="16"/>
      <c r="B908" s="10"/>
      <c r="C908" s="10"/>
      <c r="D908" s="10"/>
      <c r="E908" s="10"/>
      <c r="F908" s="10"/>
      <c r="G908" s="9"/>
      <c r="H908" s="10"/>
      <c r="I908" s="10"/>
      <c r="J908" s="10"/>
      <c r="K908" s="10"/>
      <c r="L908" s="10"/>
      <c r="M908" s="10"/>
      <c r="N908" s="10"/>
      <c r="O908" s="10"/>
      <c r="P908" s="10"/>
      <c r="Q908" s="10"/>
      <c r="R908" s="10"/>
      <c r="S908" s="10"/>
      <c r="T908" s="10"/>
      <c r="U908" s="10"/>
      <c r="V908" s="10"/>
      <c r="W908" s="10"/>
      <c r="X908" s="10"/>
      <c r="Y908" s="10"/>
      <c r="Z908" s="10"/>
      <c r="AA908" s="10"/>
      <c r="AB908" s="10"/>
      <c r="AC908" s="10"/>
    </row>
    <row r="909" spans="1:29" ht="12">
      <c r="A909" s="16"/>
      <c r="B909" s="10"/>
      <c r="C909" s="10"/>
      <c r="D909" s="10"/>
      <c r="E909" s="10"/>
      <c r="F909" s="10"/>
      <c r="G909" s="9"/>
      <c r="H909" s="10"/>
      <c r="I909" s="10"/>
      <c r="J909" s="10"/>
      <c r="K909" s="10"/>
      <c r="L909" s="10"/>
      <c r="M909" s="10"/>
      <c r="N909" s="10"/>
      <c r="O909" s="10"/>
      <c r="P909" s="10"/>
      <c r="Q909" s="10"/>
      <c r="R909" s="10"/>
      <c r="S909" s="10"/>
      <c r="T909" s="10"/>
      <c r="U909" s="10"/>
      <c r="V909" s="10"/>
      <c r="W909" s="10"/>
      <c r="X909" s="10"/>
      <c r="Y909" s="10"/>
      <c r="Z909" s="10"/>
      <c r="AA909" s="10"/>
      <c r="AB909" s="10"/>
      <c r="AC909" s="10"/>
    </row>
    <row r="910" spans="1:29" ht="12">
      <c r="A910" s="16"/>
      <c r="B910" s="10"/>
      <c r="C910" s="10"/>
      <c r="D910" s="10"/>
      <c r="E910" s="10"/>
      <c r="F910" s="10"/>
      <c r="G910" s="9"/>
      <c r="H910" s="10"/>
      <c r="I910" s="10"/>
      <c r="J910" s="10"/>
      <c r="K910" s="10"/>
      <c r="L910" s="10"/>
      <c r="M910" s="10"/>
      <c r="N910" s="10"/>
      <c r="O910" s="10"/>
      <c r="P910" s="10"/>
      <c r="Q910" s="10"/>
      <c r="R910" s="10"/>
      <c r="S910" s="10"/>
      <c r="T910" s="10"/>
      <c r="U910" s="10"/>
      <c r="V910" s="10"/>
      <c r="W910" s="10"/>
      <c r="X910" s="10"/>
      <c r="Y910" s="10"/>
      <c r="Z910" s="10"/>
      <c r="AA910" s="10"/>
      <c r="AB910" s="10"/>
      <c r="AC910" s="10"/>
    </row>
    <row r="911" spans="1:29" ht="12">
      <c r="A911" s="16"/>
      <c r="B911" s="10"/>
      <c r="C911" s="10"/>
      <c r="D911" s="10"/>
      <c r="E911" s="10"/>
      <c r="F911" s="10"/>
      <c r="G911" s="9"/>
      <c r="H911" s="10"/>
      <c r="I911" s="10"/>
      <c r="J911" s="10"/>
      <c r="K911" s="10"/>
      <c r="L911" s="10"/>
      <c r="M911" s="10"/>
      <c r="N911" s="10"/>
      <c r="O911" s="10"/>
      <c r="P911" s="10"/>
      <c r="Q911" s="10"/>
      <c r="R911" s="10"/>
      <c r="S911" s="10"/>
      <c r="T911" s="10"/>
      <c r="U911" s="10"/>
      <c r="V911" s="10"/>
      <c r="W911" s="10"/>
      <c r="X911" s="10"/>
      <c r="Y911" s="10"/>
      <c r="Z911" s="10"/>
      <c r="AA911" s="10"/>
      <c r="AB911" s="10"/>
      <c r="AC911" s="10"/>
    </row>
    <row r="912" spans="1:29" ht="12">
      <c r="A912" s="16"/>
      <c r="B912" s="10"/>
      <c r="C912" s="10"/>
      <c r="D912" s="10"/>
      <c r="E912" s="10"/>
      <c r="F912" s="10"/>
      <c r="G912" s="9"/>
      <c r="H912" s="10"/>
      <c r="I912" s="10"/>
      <c r="J912" s="10"/>
      <c r="K912" s="10"/>
      <c r="L912" s="10"/>
      <c r="M912" s="10"/>
      <c r="N912" s="10"/>
      <c r="O912" s="10"/>
      <c r="P912" s="10"/>
      <c r="Q912" s="10"/>
      <c r="R912" s="10"/>
      <c r="S912" s="10"/>
      <c r="T912" s="10"/>
      <c r="U912" s="10"/>
      <c r="V912" s="10"/>
      <c r="W912" s="10"/>
      <c r="X912" s="10"/>
      <c r="Y912" s="10"/>
      <c r="Z912" s="10"/>
      <c r="AA912" s="10"/>
      <c r="AB912" s="10"/>
      <c r="AC912" s="10"/>
    </row>
    <row r="913" spans="1:29" ht="12">
      <c r="A913" s="16"/>
      <c r="B913" s="10"/>
      <c r="C913" s="10"/>
      <c r="D913" s="10"/>
      <c r="E913" s="10"/>
      <c r="F913" s="10"/>
      <c r="G913" s="9"/>
      <c r="H913" s="10"/>
      <c r="I913" s="10"/>
      <c r="J913" s="10"/>
      <c r="K913" s="10"/>
      <c r="L913" s="10"/>
      <c r="M913" s="10"/>
      <c r="N913" s="10"/>
      <c r="O913" s="10"/>
      <c r="P913" s="10"/>
      <c r="Q913" s="10"/>
      <c r="R913" s="10"/>
      <c r="S913" s="10"/>
      <c r="T913" s="10"/>
      <c r="U913" s="10"/>
      <c r="V913" s="10"/>
      <c r="W913" s="10"/>
      <c r="X913" s="10"/>
      <c r="Y913" s="10"/>
      <c r="Z913" s="10"/>
      <c r="AA913" s="10"/>
      <c r="AB913" s="10"/>
      <c r="AC913" s="10"/>
    </row>
    <row r="914" spans="1:29" ht="12">
      <c r="A914" s="16"/>
      <c r="B914" s="10"/>
      <c r="C914" s="10"/>
      <c r="D914" s="10"/>
      <c r="E914" s="10"/>
      <c r="F914" s="10"/>
      <c r="G914" s="9"/>
      <c r="H914" s="10"/>
      <c r="I914" s="10"/>
      <c r="J914" s="10"/>
      <c r="K914" s="10"/>
      <c r="L914" s="10"/>
      <c r="M914" s="10"/>
      <c r="N914" s="10"/>
      <c r="O914" s="10"/>
      <c r="P914" s="10"/>
      <c r="Q914" s="10"/>
      <c r="R914" s="10"/>
      <c r="S914" s="10"/>
      <c r="T914" s="10"/>
      <c r="U914" s="10"/>
      <c r="V914" s="10"/>
      <c r="W914" s="10"/>
      <c r="X914" s="10"/>
      <c r="Y914" s="10"/>
      <c r="Z914" s="10"/>
      <c r="AA914" s="10"/>
      <c r="AB914" s="10"/>
      <c r="AC914" s="10"/>
    </row>
    <row r="915" spans="1:29" ht="12">
      <c r="A915" s="16"/>
      <c r="B915" s="10"/>
      <c r="C915" s="10"/>
      <c r="D915" s="10"/>
      <c r="E915" s="10"/>
      <c r="F915" s="10"/>
      <c r="G915" s="9"/>
      <c r="H915" s="10"/>
      <c r="I915" s="10"/>
      <c r="J915" s="10"/>
      <c r="K915" s="10"/>
      <c r="L915" s="10"/>
      <c r="M915" s="10"/>
      <c r="N915" s="10"/>
      <c r="O915" s="10"/>
      <c r="P915" s="10"/>
      <c r="Q915" s="10"/>
      <c r="R915" s="10"/>
      <c r="S915" s="10"/>
      <c r="T915" s="10"/>
      <c r="U915" s="10"/>
      <c r="V915" s="10"/>
      <c r="W915" s="10"/>
      <c r="X915" s="10"/>
      <c r="Y915" s="10"/>
      <c r="Z915" s="10"/>
      <c r="AA915" s="10"/>
      <c r="AB915" s="10"/>
      <c r="AC915" s="10"/>
    </row>
    <row r="916" spans="1:29" ht="12">
      <c r="A916" s="16"/>
      <c r="B916" s="10"/>
      <c r="C916" s="10"/>
      <c r="D916" s="10"/>
      <c r="E916" s="10"/>
      <c r="F916" s="10"/>
      <c r="G916" s="9"/>
      <c r="H916" s="10"/>
      <c r="I916" s="10"/>
      <c r="J916" s="10"/>
      <c r="K916" s="10"/>
      <c r="L916" s="10"/>
      <c r="M916" s="10"/>
      <c r="N916" s="10"/>
      <c r="O916" s="10"/>
      <c r="P916" s="10"/>
      <c r="Q916" s="10"/>
      <c r="R916" s="10"/>
      <c r="S916" s="10"/>
      <c r="T916" s="10"/>
      <c r="U916" s="10"/>
      <c r="V916" s="10"/>
      <c r="W916" s="10"/>
      <c r="X916" s="10"/>
      <c r="Y916" s="10"/>
      <c r="Z916" s="10"/>
      <c r="AA916" s="10"/>
      <c r="AB916" s="10"/>
      <c r="AC916" s="10"/>
    </row>
    <row r="917" spans="1:29" ht="12">
      <c r="A917" s="16"/>
      <c r="B917" s="10"/>
      <c r="C917" s="10"/>
      <c r="D917" s="10"/>
      <c r="E917" s="10"/>
      <c r="F917" s="10"/>
      <c r="G917" s="9"/>
      <c r="H917" s="10"/>
      <c r="I917" s="10"/>
      <c r="J917" s="10"/>
      <c r="K917" s="10"/>
      <c r="L917" s="10"/>
      <c r="M917" s="10"/>
      <c r="N917" s="10"/>
      <c r="O917" s="10"/>
      <c r="P917" s="10"/>
      <c r="Q917" s="10"/>
      <c r="R917" s="10"/>
      <c r="S917" s="10"/>
      <c r="T917" s="10"/>
      <c r="U917" s="10"/>
      <c r="V917" s="10"/>
      <c r="W917" s="10"/>
      <c r="X917" s="10"/>
      <c r="Y917" s="10"/>
      <c r="Z917" s="10"/>
      <c r="AA917" s="10"/>
      <c r="AB917" s="10"/>
      <c r="AC917" s="10"/>
    </row>
    <row r="918" spans="1:29" ht="12">
      <c r="A918" s="16"/>
      <c r="B918" s="10"/>
      <c r="C918" s="10"/>
      <c r="D918" s="10"/>
      <c r="E918" s="10"/>
      <c r="F918" s="10"/>
      <c r="G918" s="9"/>
      <c r="H918" s="10"/>
      <c r="I918" s="10"/>
      <c r="J918" s="10"/>
      <c r="K918" s="10"/>
      <c r="L918" s="10"/>
      <c r="M918" s="10"/>
      <c r="N918" s="10"/>
      <c r="O918" s="10"/>
      <c r="P918" s="10"/>
      <c r="Q918" s="10"/>
      <c r="R918" s="10"/>
      <c r="S918" s="10"/>
      <c r="T918" s="10"/>
      <c r="U918" s="10"/>
      <c r="V918" s="10"/>
      <c r="W918" s="10"/>
      <c r="X918" s="10"/>
      <c r="Y918" s="10"/>
      <c r="Z918" s="10"/>
      <c r="AA918" s="10"/>
      <c r="AB918" s="10"/>
      <c r="AC918" s="10"/>
    </row>
    <row r="919" spans="1:29" ht="12">
      <c r="A919" s="16"/>
      <c r="B919" s="10"/>
      <c r="C919" s="10"/>
      <c r="D919" s="10"/>
      <c r="E919" s="10"/>
      <c r="F919" s="10"/>
      <c r="G919" s="9"/>
      <c r="H919" s="10"/>
      <c r="I919" s="10"/>
      <c r="J919" s="10"/>
      <c r="K919" s="10"/>
      <c r="L919" s="10"/>
      <c r="M919" s="10"/>
      <c r="N919" s="10"/>
      <c r="O919" s="10"/>
      <c r="P919" s="10"/>
      <c r="Q919" s="10"/>
      <c r="R919" s="10"/>
      <c r="S919" s="10"/>
      <c r="T919" s="10"/>
      <c r="U919" s="10"/>
      <c r="V919" s="10"/>
      <c r="W919" s="10"/>
      <c r="X919" s="10"/>
      <c r="Y919" s="10"/>
      <c r="Z919" s="10"/>
      <c r="AA919" s="10"/>
      <c r="AB919" s="10"/>
      <c r="AC919" s="10"/>
    </row>
    <row r="920" spans="1:29" ht="12">
      <c r="A920" s="16"/>
      <c r="B920" s="10"/>
      <c r="C920" s="10"/>
      <c r="D920" s="10"/>
      <c r="E920" s="10"/>
      <c r="F920" s="10"/>
      <c r="G920" s="9"/>
      <c r="H920" s="10"/>
      <c r="I920" s="10"/>
      <c r="J920" s="10"/>
      <c r="K920" s="10"/>
      <c r="L920" s="10"/>
      <c r="M920" s="10"/>
      <c r="N920" s="10"/>
      <c r="O920" s="10"/>
      <c r="P920" s="10"/>
      <c r="Q920" s="10"/>
      <c r="R920" s="10"/>
      <c r="S920" s="10"/>
      <c r="T920" s="10"/>
      <c r="U920" s="10"/>
      <c r="V920" s="10"/>
      <c r="W920" s="10"/>
      <c r="X920" s="10"/>
      <c r="Y920" s="10"/>
      <c r="Z920" s="10"/>
      <c r="AA920" s="10"/>
      <c r="AB920" s="10"/>
      <c r="AC920" s="10"/>
    </row>
    <row r="921" spans="1:29" ht="12">
      <c r="A921" s="16"/>
      <c r="B921" s="10"/>
      <c r="C921" s="10"/>
      <c r="D921" s="10"/>
      <c r="E921" s="10"/>
      <c r="F921" s="10"/>
      <c r="G921" s="9"/>
      <c r="H921" s="10"/>
      <c r="I921" s="10"/>
      <c r="J921" s="10"/>
      <c r="K921" s="10"/>
      <c r="L921" s="10"/>
      <c r="M921" s="10"/>
      <c r="N921" s="10"/>
      <c r="O921" s="10"/>
      <c r="P921" s="10"/>
      <c r="Q921" s="10"/>
      <c r="R921" s="10"/>
      <c r="S921" s="10"/>
      <c r="T921" s="10"/>
      <c r="U921" s="10"/>
      <c r="V921" s="10"/>
      <c r="W921" s="10"/>
      <c r="X921" s="10"/>
      <c r="Y921" s="10"/>
      <c r="Z921" s="10"/>
      <c r="AA921" s="10"/>
      <c r="AB921" s="10"/>
      <c r="AC921" s="10"/>
    </row>
    <row r="922" spans="1:29" ht="12">
      <c r="A922" s="16"/>
      <c r="B922" s="10"/>
      <c r="C922" s="10"/>
      <c r="D922" s="10"/>
      <c r="E922" s="10"/>
      <c r="F922" s="10"/>
      <c r="G922" s="9"/>
      <c r="H922" s="10"/>
      <c r="I922" s="10"/>
      <c r="J922" s="10"/>
      <c r="K922" s="10"/>
      <c r="L922" s="10"/>
      <c r="M922" s="10"/>
      <c r="N922" s="10"/>
      <c r="O922" s="10"/>
      <c r="P922" s="10"/>
      <c r="Q922" s="10"/>
      <c r="R922" s="10"/>
      <c r="S922" s="10"/>
      <c r="T922" s="10"/>
      <c r="U922" s="10"/>
      <c r="V922" s="10"/>
      <c r="W922" s="10"/>
      <c r="X922" s="10"/>
      <c r="Y922" s="10"/>
      <c r="Z922" s="10"/>
      <c r="AA922" s="10"/>
      <c r="AB922" s="10"/>
      <c r="AC922" s="10"/>
    </row>
    <row r="923" spans="1:29" ht="12">
      <c r="A923" s="16"/>
      <c r="B923" s="10"/>
      <c r="C923" s="10"/>
      <c r="D923" s="10"/>
      <c r="E923" s="10"/>
      <c r="F923" s="10"/>
      <c r="G923" s="9"/>
      <c r="H923" s="10"/>
      <c r="I923" s="10"/>
      <c r="J923" s="10"/>
      <c r="K923" s="10"/>
      <c r="L923" s="10"/>
      <c r="M923" s="10"/>
      <c r="N923" s="10"/>
      <c r="O923" s="10"/>
      <c r="P923" s="10"/>
      <c r="Q923" s="10"/>
      <c r="R923" s="10"/>
      <c r="S923" s="10"/>
      <c r="T923" s="10"/>
      <c r="U923" s="10"/>
      <c r="V923" s="10"/>
      <c r="W923" s="10"/>
      <c r="X923" s="10"/>
      <c r="Y923" s="10"/>
      <c r="Z923" s="10"/>
      <c r="AA923" s="10"/>
      <c r="AB923" s="10"/>
      <c r="AC923" s="10"/>
    </row>
    <row r="924" spans="1:29" ht="12">
      <c r="A924" s="16"/>
      <c r="B924" s="10"/>
      <c r="C924" s="10"/>
      <c r="D924" s="10"/>
      <c r="E924" s="10"/>
      <c r="F924" s="10"/>
      <c r="G924" s="9"/>
      <c r="H924" s="10"/>
      <c r="I924" s="10"/>
      <c r="J924" s="10"/>
      <c r="K924" s="10"/>
      <c r="L924" s="10"/>
      <c r="M924" s="10"/>
      <c r="N924" s="10"/>
      <c r="O924" s="10"/>
      <c r="P924" s="10"/>
      <c r="Q924" s="10"/>
      <c r="R924" s="10"/>
      <c r="S924" s="10"/>
      <c r="T924" s="10"/>
      <c r="U924" s="10"/>
      <c r="V924" s="10"/>
      <c r="W924" s="10"/>
      <c r="X924" s="10"/>
      <c r="Y924" s="10"/>
      <c r="Z924" s="10"/>
      <c r="AA924" s="10"/>
      <c r="AB924" s="10"/>
      <c r="AC924" s="10"/>
    </row>
    <row r="925" spans="1:29" ht="12">
      <c r="A925" s="16"/>
      <c r="B925" s="10"/>
      <c r="C925" s="10"/>
      <c r="D925" s="10"/>
      <c r="E925" s="10"/>
      <c r="F925" s="10"/>
      <c r="G925" s="9"/>
      <c r="H925" s="10"/>
      <c r="I925" s="10"/>
      <c r="J925" s="10"/>
      <c r="K925" s="10"/>
      <c r="L925" s="10"/>
      <c r="M925" s="10"/>
      <c r="N925" s="10"/>
      <c r="O925" s="10"/>
      <c r="P925" s="10"/>
      <c r="Q925" s="10"/>
      <c r="R925" s="10"/>
      <c r="S925" s="10"/>
      <c r="T925" s="10"/>
      <c r="U925" s="10"/>
      <c r="V925" s="10"/>
      <c r="W925" s="10"/>
      <c r="X925" s="10"/>
      <c r="Y925" s="10"/>
      <c r="Z925" s="10"/>
      <c r="AA925" s="10"/>
      <c r="AB925" s="10"/>
      <c r="AC925" s="10"/>
    </row>
    <row r="926" spans="1:29" ht="12">
      <c r="A926" s="16"/>
      <c r="B926" s="10"/>
      <c r="C926" s="10"/>
      <c r="D926" s="10"/>
      <c r="E926" s="10"/>
      <c r="F926" s="10"/>
      <c r="G926" s="9"/>
      <c r="H926" s="10"/>
      <c r="I926" s="10"/>
      <c r="J926" s="10"/>
      <c r="K926" s="10"/>
      <c r="L926" s="10"/>
      <c r="M926" s="10"/>
      <c r="N926" s="10"/>
      <c r="O926" s="10"/>
      <c r="P926" s="10"/>
      <c r="Q926" s="10"/>
      <c r="R926" s="10"/>
      <c r="S926" s="10"/>
      <c r="T926" s="10"/>
      <c r="U926" s="10"/>
      <c r="V926" s="10"/>
      <c r="W926" s="10"/>
      <c r="X926" s="10"/>
      <c r="Y926" s="10"/>
      <c r="Z926" s="10"/>
      <c r="AA926" s="10"/>
      <c r="AB926" s="10"/>
      <c r="AC926" s="10"/>
    </row>
    <row r="927" spans="1:29" ht="12">
      <c r="A927" s="16"/>
      <c r="B927" s="10"/>
      <c r="C927" s="10"/>
      <c r="D927" s="10"/>
      <c r="E927" s="10"/>
      <c r="F927" s="10"/>
      <c r="G927" s="9"/>
      <c r="H927" s="10"/>
      <c r="I927" s="10"/>
      <c r="J927" s="10"/>
      <c r="K927" s="10"/>
      <c r="L927" s="10"/>
      <c r="M927" s="10"/>
      <c r="N927" s="10"/>
      <c r="O927" s="10"/>
      <c r="P927" s="10"/>
      <c r="Q927" s="10"/>
      <c r="R927" s="10"/>
      <c r="S927" s="10"/>
      <c r="T927" s="10"/>
      <c r="U927" s="10"/>
      <c r="V927" s="10"/>
      <c r="W927" s="10"/>
      <c r="X927" s="10"/>
      <c r="Y927" s="10"/>
      <c r="Z927" s="10"/>
      <c r="AA927" s="10"/>
      <c r="AB927" s="10"/>
      <c r="AC927" s="10"/>
    </row>
    <row r="928" spans="1:29" ht="12">
      <c r="A928" s="16"/>
      <c r="B928" s="10"/>
      <c r="C928" s="10"/>
      <c r="D928" s="10"/>
      <c r="E928" s="10"/>
      <c r="F928" s="10"/>
      <c r="G928" s="9"/>
      <c r="H928" s="10"/>
      <c r="I928" s="10"/>
      <c r="J928" s="10"/>
      <c r="K928" s="10"/>
      <c r="L928" s="10"/>
      <c r="M928" s="10"/>
      <c r="N928" s="10"/>
      <c r="O928" s="10"/>
      <c r="P928" s="10"/>
      <c r="Q928" s="10"/>
      <c r="R928" s="10"/>
      <c r="S928" s="10"/>
      <c r="T928" s="10"/>
      <c r="U928" s="10"/>
      <c r="V928" s="10"/>
      <c r="W928" s="10"/>
      <c r="X928" s="10"/>
      <c r="Y928" s="10"/>
      <c r="Z928" s="10"/>
      <c r="AA928" s="10"/>
      <c r="AB928" s="10"/>
      <c r="AC928" s="10"/>
    </row>
    <row r="929" spans="1:29" ht="12">
      <c r="A929" s="16"/>
      <c r="B929" s="10"/>
      <c r="C929" s="10"/>
      <c r="D929" s="10"/>
      <c r="E929" s="10"/>
      <c r="F929" s="10"/>
      <c r="G929" s="9"/>
      <c r="H929" s="10"/>
      <c r="I929" s="10"/>
      <c r="J929" s="10"/>
      <c r="K929" s="10"/>
      <c r="L929" s="10"/>
      <c r="M929" s="10"/>
      <c r="N929" s="10"/>
      <c r="O929" s="10"/>
      <c r="P929" s="10"/>
      <c r="Q929" s="10"/>
      <c r="R929" s="10"/>
      <c r="S929" s="10"/>
      <c r="T929" s="10"/>
      <c r="U929" s="10"/>
      <c r="V929" s="10"/>
      <c r="W929" s="10"/>
      <c r="X929" s="10"/>
      <c r="Y929" s="10"/>
      <c r="Z929" s="10"/>
      <c r="AA929" s="10"/>
      <c r="AB929" s="10"/>
      <c r="AC929" s="10"/>
    </row>
    <row r="930" spans="1:29" ht="12">
      <c r="A930" s="16"/>
      <c r="B930" s="10"/>
      <c r="C930" s="10"/>
      <c r="D930" s="10"/>
      <c r="E930" s="10"/>
      <c r="F930" s="10"/>
      <c r="G930" s="9"/>
      <c r="H930" s="10"/>
      <c r="I930" s="10"/>
      <c r="J930" s="10"/>
      <c r="K930" s="10"/>
      <c r="L930" s="10"/>
      <c r="M930" s="10"/>
      <c r="N930" s="10"/>
      <c r="O930" s="10"/>
      <c r="P930" s="10"/>
      <c r="Q930" s="10"/>
      <c r="R930" s="10"/>
      <c r="S930" s="10"/>
      <c r="T930" s="10"/>
      <c r="U930" s="10"/>
      <c r="V930" s="10"/>
      <c r="W930" s="10"/>
      <c r="X930" s="10"/>
      <c r="Y930" s="10"/>
      <c r="Z930" s="10"/>
      <c r="AA930" s="10"/>
      <c r="AB930" s="10"/>
      <c r="AC930" s="10"/>
    </row>
    <row r="931" spans="1:29" ht="12">
      <c r="A931" s="16"/>
      <c r="B931" s="10"/>
      <c r="C931" s="10"/>
      <c r="D931" s="10"/>
      <c r="E931" s="10"/>
      <c r="F931" s="10"/>
      <c r="G931" s="9"/>
      <c r="H931" s="10"/>
      <c r="I931" s="10"/>
      <c r="J931" s="10"/>
      <c r="K931" s="10"/>
      <c r="L931" s="10"/>
      <c r="M931" s="10"/>
      <c r="N931" s="10"/>
      <c r="O931" s="10"/>
      <c r="P931" s="10"/>
      <c r="Q931" s="10"/>
      <c r="R931" s="10"/>
      <c r="S931" s="10"/>
      <c r="T931" s="10"/>
      <c r="U931" s="10"/>
      <c r="V931" s="10"/>
      <c r="W931" s="10"/>
      <c r="X931" s="10"/>
      <c r="Y931" s="10"/>
      <c r="Z931" s="10"/>
      <c r="AA931" s="10"/>
      <c r="AB931" s="10"/>
      <c r="AC931" s="10"/>
    </row>
    <row r="932" spans="1:29" ht="12">
      <c r="A932" s="16"/>
      <c r="B932" s="10"/>
      <c r="C932" s="10"/>
      <c r="D932" s="10"/>
      <c r="E932" s="10"/>
      <c r="F932" s="10"/>
      <c r="G932" s="9"/>
      <c r="H932" s="10"/>
      <c r="I932" s="10"/>
      <c r="J932" s="10"/>
      <c r="K932" s="10"/>
      <c r="L932" s="10"/>
      <c r="M932" s="10"/>
      <c r="N932" s="10"/>
      <c r="O932" s="10"/>
      <c r="P932" s="10"/>
      <c r="Q932" s="10"/>
      <c r="R932" s="10"/>
      <c r="S932" s="10"/>
      <c r="T932" s="10"/>
      <c r="U932" s="10"/>
      <c r="V932" s="10"/>
      <c r="W932" s="10"/>
      <c r="X932" s="10"/>
      <c r="Y932" s="10"/>
      <c r="Z932" s="10"/>
      <c r="AA932" s="10"/>
      <c r="AB932" s="10"/>
      <c r="AC932" s="10"/>
    </row>
    <row r="933" spans="1:29" ht="12">
      <c r="A933" s="16"/>
      <c r="B933" s="10"/>
      <c r="C933" s="10"/>
      <c r="D933" s="10"/>
      <c r="E933" s="10"/>
      <c r="F933" s="10"/>
      <c r="G933" s="9"/>
      <c r="H933" s="10"/>
      <c r="I933" s="10"/>
      <c r="J933" s="10"/>
      <c r="K933" s="10"/>
      <c r="L933" s="10"/>
      <c r="M933" s="10"/>
      <c r="N933" s="10"/>
      <c r="O933" s="10"/>
      <c r="P933" s="10"/>
      <c r="Q933" s="10"/>
      <c r="R933" s="10"/>
      <c r="S933" s="10"/>
      <c r="T933" s="10"/>
      <c r="U933" s="10"/>
      <c r="V933" s="10"/>
      <c r="W933" s="10"/>
      <c r="X933" s="10"/>
      <c r="Y933" s="10"/>
      <c r="Z933" s="10"/>
      <c r="AA933" s="10"/>
      <c r="AB933" s="10"/>
      <c r="AC933" s="10"/>
    </row>
    <row r="934" spans="1:29" ht="12">
      <c r="A934" s="16"/>
      <c r="B934" s="10"/>
      <c r="C934" s="10"/>
      <c r="D934" s="10"/>
      <c r="E934" s="10"/>
      <c r="F934" s="10"/>
      <c r="G934" s="9"/>
      <c r="H934" s="10"/>
      <c r="I934" s="10"/>
      <c r="J934" s="10"/>
      <c r="K934" s="10"/>
      <c r="L934" s="10"/>
      <c r="M934" s="10"/>
      <c r="N934" s="10"/>
      <c r="O934" s="10"/>
      <c r="P934" s="10"/>
      <c r="Q934" s="10"/>
      <c r="R934" s="10"/>
      <c r="S934" s="10"/>
      <c r="T934" s="10"/>
      <c r="U934" s="10"/>
      <c r="V934" s="10"/>
      <c r="W934" s="10"/>
      <c r="X934" s="10"/>
      <c r="Y934" s="10"/>
      <c r="Z934" s="10"/>
      <c r="AA934" s="10"/>
      <c r="AB934" s="10"/>
      <c r="AC934" s="10"/>
    </row>
    <row r="935" spans="1:29" ht="12">
      <c r="A935" s="16"/>
      <c r="B935" s="10"/>
      <c r="C935" s="10"/>
      <c r="D935" s="10"/>
      <c r="E935" s="10"/>
      <c r="F935" s="10"/>
      <c r="G935" s="9"/>
      <c r="H935" s="10"/>
      <c r="I935" s="10"/>
      <c r="J935" s="10"/>
      <c r="K935" s="10"/>
      <c r="L935" s="10"/>
      <c r="M935" s="10"/>
      <c r="N935" s="10"/>
      <c r="O935" s="10"/>
      <c r="P935" s="10"/>
      <c r="Q935" s="10"/>
      <c r="R935" s="10"/>
      <c r="S935" s="10"/>
      <c r="T935" s="10"/>
      <c r="U935" s="10"/>
      <c r="V935" s="10"/>
      <c r="W935" s="10"/>
      <c r="X935" s="10"/>
      <c r="Y935" s="10"/>
      <c r="Z935" s="10"/>
      <c r="AA935" s="10"/>
      <c r="AB935" s="10"/>
      <c r="AC935" s="10"/>
    </row>
    <row r="936" spans="1:29" ht="12">
      <c r="A936" s="16"/>
      <c r="B936" s="10"/>
      <c r="C936" s="10"/>
      <c r="D936" s="10"/>
      <c r="E936" s="10"/>
      <c r="F936" s="10"/>
      <c r="G936" s="9"/>
      <c r="H936" s="10"/>
      <c r="I936" s="10"/>
      <c r="J936" s="10"/>
      <c r="K936" s="10"/>
      <c r="L936" s="10"/>
      <c r="M936" s="10"/>
      <c r="N936" s="10"/>
      <c r="O936" s="10"/>
      <c r="P936" s="10"/>
      <c r="Q936" s="10"/>
      <c r="R936" s="10"/>
      <c r="S936" s="10"/>
      <c r="T936" s="10"/>
      <c r="U936" s="10"/>
      <c r="V936" s="10"/>
      <c r="W936" s="10"/>
      <c r="X936" s="10"/>
      <c r="Y936" s="10"/>
      <c r="Z936" s="10"/>
      <c r="AA936" s="10"/>
      <c r="AB936" s="10"/>
      <c r="AC936" s="10"/>
    </row>
    <row r="937" spans="1:29" ht="12">
      <c r="A937" s="16"/>
      <c r="B937" s="10"/>
      <c r="C937" s="10"/>
      <c r="D937" s="10"/>
      <c r="E937" s="10"/>
      <c r="F937" s="10"/>
      <c r="G937" s="9"/>
      <c r="H937" s="10"/>
      <c r="I937" s="10"/>
      <c r="J937" s="10"/>
      <c r="K937" s="10"/>
      <c r="L937" s="10"/>
      <c r="M937" s="10"/>
      <c r="N937" s="10"/>
      <c r="O937" s="10"/>
      <c r="P937" s="10"/>
      <c r="Q937" s="10"/>
      <c r="R937" s="10"/>
      <c r="S937" s="10"/>
      <c r="T937" s="10"/>
      <c r="U937" s="10"/>
      <c r="V937" s="10"/>
      <c r="W937" s="10"/>
      <c r="X937" s="10"/>
      <c r="Y937" s="10"/>
      <c r="Z937" s="10"/>
      <c r="AA937" s="10"/>
      <c r="AB937" s="10"/>
      <c r="AC937" s="10"/>
    </row>
    <row r="938" spans="1:29" ht="12">
      <c r="A938" s="16"/>
      <c r="B938" s="10"/>
      <c r="C938" s="10"/>
      <c r="D938" s="10"/>
      <c r="E938" s="10"/>
      <c r="F938" s="10"/>
      <c r="G938" s="9"/>
      <c r="H938" s="10"/>
      <c r="I938" s="10"/>
      <c r="J938" s="10"/>
      <c r="K938" s="10"/>
      <c r="L938" s="10"/>
      <c r="M938" s="10"/>
      <c r="N938" s="10"/>
      <c r="O938" s="10"/>
      <c r="P938" s="10"/>
      <c r="Q938" s="10"/>
      <c r="R938" s="10"/>
      <c r="S938" s="10"/>
      <c r="T938" s="10"/>
      <c r="U938" s="10"/>
      <c r="V938" s="10"/>
      <c r="W938" s="10"/>
      <c r="X938" s="10"/>
      <c r="Y938" s="10"/>
      <c r="Z938" s="10"/>
      <c r="AA938" s="10"/>
      <c r="AB938" s="10"/>
      <c r="AC938" s="10"/>
    </row>
    <row r="939" spans="1:29" ht="12">
      <c r="A939" s="16"/>
      <c r="B939" s="10"/>
      <c r="C939" s="10"/>
      <c r="D939" s="10"/>
      <c r="E939" s="10"/>
      <c r="F939" s="10"/>
      <c r="G939" s="9"/>
      <c r="H939" s="10"/>
      <c r="I939" s="10"/>
      <c r="J939" s="10"/>
      <c r="K939" s="10"/>
      <c r="L939" s="10"/>
      <c r="M939" s="10"/>
      <c r="N939" s="10"/>
      <c r="O939" s="10"/>
      <c r="P939" s="10"/>
      <c r="Q939" s="10"/>
      <c r="R939" s="10"/>
      <c r="S939" s="10"/>
      <c r="T939" s="10"/>
      <c r="U939" s="10"/>
      <c r="V939" s="10"/>
      <c r="W939" s="10"/>
      <c r="X939" s="10"/>
      <c r="Y939" s="10"/>
      <c r="Z939" s="10"/>
      <c r="AA939" s="10"/>
      <c r="AB939" s="10"/>
      <c r="AC939" s="10"/>
    </row>
    <row r="940" spans="1:29" ht="12">
      <c r="A940" s="16"/>
      <c r="B940" s="10"/>
      <c r="C940" s="10"/>
      <c r="D940" s="10"/>
      <c r="E940" s="10"/>
      <c r="F940" s="10"/>
      <c r="G940" s="9"/>
      <c r="H940" s="10"/>
      <c r="I940" s="10"/>
      <c r="J940" s="10"/>
      <c r="K940" s="10"/>
      <c r="L940" s="10"/>
      <c r="M940" s="10"/>
      <c r="N940" s="10"/>
      <c r="O940" s="10"/>
      <c r="P940" s="10"/>
      <c r="Q940" s="10"/>
      <c r="R940" s="10"/>
      <c r="S940" s="10"/>
      <c r="T940" s="10"/>
      <c r="U940" s="10"/>
      <c r="V940" s="10"/>
      <c r="W940" s="10"/>
      <c r="X940" s="10"/>
      <c r="Y940" s="10"/>
      <c r="Z940" s="10"/>
      <c r="AA940" s="10"/>
      <c r="AB940" s="10"/>
      <c r="AC940" s="10"/>
    </row>
    <row r="941" spans="1:29" ht="12">
      <c r="A941" s="16"/>
      <c r="B941" s="10"/>
      <c r="C941" s="10"/>
      <c r="D941" s="10"/>
      <c r="E941" s="10"/>
      <c r="F941" s="10"/>
      <c r="G941" s="9"/>
      <c r="H941" s="10"/>
      <c r="I941" s="10"/>
      <c r="J941" s="10"/>
      <c r="K941" s="10"/>
      <c r="L941" s="10"/>
      <c r="M941" s="10"/>
      <c r="N941" s="10"/>
      <c r="O941" s="10"/>
      <c r="P941" s="10"/>
      <c r="Q941" s="10"/>
      <c r="R941" s="10"/>
      <c r="S941" s="10"/>
      <c r="T941" s="10"/>
      <c r="U941" s="10"/>
      <c r="V941" s="10"/>
      <c r="W941" s="10"/>
      <c r="X941" s="10"/>
      <c r="Y941" s="10"/>
      <c r="Z941" s="10"/>
      <c r="AA941" s="10"/>
      <c r="AB941" s="10"/>
      <c r="AC941" s="10"/>
    </row>
    <row r="942" spans="1:29" ht="12">
      <c r="A942" s="16"/>
      <c r="B942" s="10"/>
      <c r="C942" s="10"/>
      <c r="D942" s="10"/>
      <c r="E942" s="10"/>
      <c r="F942" s="10"/>
      <c r="G942" s="9"/>
      <c r="H942" s="10"/>
      <c r="I942" s="10"/>
      <c r="J942" s="10"/>
      <c r="K942" s="10"/>
      <c r="L942" s="10"/>
      <c r="M942" s="10"/>
      <c r="N942" s="10"/>
      <c r="O942" s="10"/>
      <c r="P942" s="10"/>
      <c r="Q942" s="10"/>
      <c r="R942" s="10"/>
      <c r="S942" s="10"/>
      <c r="T942" s="10"/>
      <c r="U942" s="10"/>
      <c r="V942" s="10"/>
      <c r="W942" s="10"/>
      <c r="X942" s="10"/>
      <c r="Y942" s="10"/>
      <c r="Z942" s="10"/>
      <c r="AA942" s="10"/>
      <c r="AB942" s="10"/>
      <c r="AC942" s="10"/>
    </row>
    <row r="943" spans="1:29" ht="12">
      <c r="A943" s="16"/>
      <c r="B943" s="10"/>
      <c r="C943" s="10"/>
      <c r="D943" s="10"/>
      <c r="E943" s="10"/>
      <c r="F943" s="10"/>
      <c r="G943" s="9"/>
      <c r="H943" s="10"/>
      <c r="I943" s="10"/>
      <c r="J943" s="10"/>
      <c r="K943" s="10"/>
      <c r="L943" s="10"/>
      <c r="M943" s="10"/>
      <c r="N943" s="10"/>
      <c r="O943" s="10"/>
      <c r="P943" s="10"/>
      <c r="Q943" s="10"/>
      <c r="R943" s="10"/>
      <c r="S943" s="10"/>
      <c r="T943" s="10"/>
      <c r="U943" s="10"/>
      <c r="V943" s="10"/>
      <c r="W943" s="10"/>
      <c r="X943" s="10"/>
      <c r="Y943" s="10"/>
      <c r="Z943" s="10"/>
      <c r="AA943" s="10"/>
      <c r="AB943" s="10"/>
      <c r="AC943" s="10"/>
    </row>
    <row r="944" spans="1:29" ht="12">
      <c r="A944" s="16"/>
      <c r="B944" s="10"/>
      <c r="C944" s="10"/>
      <c r="D944" s="10"/>
      <c r="E944" s="10"/>
      <c r="F944" s="10"/>
      <c r="G944" s="9"/>
      <c r="H944" s="10"/>
      <c r="I944" s="10"/>
      <c r="J944" s="10"/>
      <c r="K944" s="10"/>
      <c r="L944" s="10"/>
      <c r="M944" s="10"/>
      <c r="N944" s="10"/>
      <c r="O944" s="10"/>
      <c r="P944" s="10"/>
      <c r="Q944" s="10"/>
      <c r="R944" s="10"/>
      <c r="S944" s="10"/>
      <c r="T944" s="10"/>
      <c r="U944" s="10"/>
      <c r="V944" s="10"/>
      <c r="W944" s="10"/>
      <c r="X944" s="10"/>
      <c r="Y944" s="10"/>
      <c r="Z944" s="10"/>
      <c r="AA944" s="10"/>
      <c r="AB944" s="10"/>
      <c r="AC944" s="10"/>
    </row>
    <row r="945" spans="1:29" ht="12">
      <c r="A945" s="16"/>
      <c r="B945" s="10"/>
      <c r="C945" s="10"/>
      <c r="D945" s="10"/>
      <c r="E945" s="10"/>
      <c r="F945" s="10"/>
      <c r="G945" s="9"/>
      <c r="H945" s="10"/>
      <c r="I945" s="10"/>
      <c r="J945" s="10"/>
      <c r="K945" s="10"/>
      <c r="L945" s="10"/>
      <c r="M945" s="10"/>
      <c r="N945" s="10"/>
      <c r="O945" s="10"/>
      <c r="P945" s="10"/>
      <c r="Q945" s="10"/>
      <c r="R945" s="10"/>
      <c r="S945" s="10"/>
      <c r="T945" s="10"/>
      <c r="U945" s="10"/>
      <c r="V945" s="10"/>
      <c r="W945" s="10"/>
      <c r="X945" s="10"/>
      <c r="Y945" s="10"/>
      <c r="Z945" s="10"/>
      <c r="AA945" s="10"/>
      <c r="AB945" s="10"/>
      <c r="AC945" s="10"/>
    </row>
    <row r="946" spans="1:29" ht="12">
      <c r="A946" s="16"/>
      <c r="B946" s="10"/>
      <c r="C946" s="10"/>
      <c r="D946" s="10"/>
      <c r="E946" s="10"/>
      <c r="F946" s="10"/>
      <c r="G946" s="9"/>
      <c r="H946" s="10"/>
      <c r="I946" s="10"/>
      <c r="J946" s="10"/>
      <c r="K946" s="10"/>
      <c r="L946" s="10"/>
      <c r="M946" s="10"/>
      <c r="N946" s="10"/>
      <c r="O946" s="10"/>
      <c r="P946" s="10"/>
      <c r="Q946" s="10"/>
      <c r="R946" s="10"/>
      <c r="S946" s="10"/>
      <c r="T946" s="10"/>
      <c r="U946" s="10"/>
      <c r="V946" s="10"/>
      <c r="W946" s="10"/>
      <c r="X946" s="10"/>
      <c r="Y946" s="10"/>
      <c r="Z946" s="10"/>
      <c r="AA946" s="10"/>
      <c r="AB946" s="10"/>
      <c r="AC946" s="10"/>
    </row>
    <row r="947" spans="1:29" ht="12">
      <c r="A947" s="16"/>
      <c r="B947" s="10"/>
      <c r="C947" s="10"/>
      <c r="D947" s="10"/>
      <c r="E947" s="10"/>
      <c r="F947" s="10"/>
      <c r="G947" s="9"/>
      <c r="H947" s="10"/>
      <c r="I947" s="10"/>
      <c r="J947" s="10"/>
      <c r="K947" s="10"/>
      <c r="L947" s="10"/>
      <c r="M947" s="10"/>
      <c r="N947" s="10"/>
      <c r="O947" s="10"/>
      <c r="P947" s="10"/>
      <c r="Q947" s="10"/>
      <c r="R947" s="10"/>
      <c r="S947" s="10"/>
      <c r="T947" s="10"/>
      <c r="U947" s="10"/>
      <c r="V947" s="10"/>
      <c r="W947" s="10"/>
      <c r="X947" s="10"/>
      <c r="Y947" s="10"/>
      <c r="Z947" s="10"/>
      <c r="AA947" s="10"/>
      <c r="AB947" s="10"/>
      <c r="AC947" s="10"/>
    </row>
    <row r="948" spans="1:29" ht="12">
      <c r="A948" s="16"/>
      <c r="B948" s="10"/>
      <c r="C948" s="10"/>
      <c r="D948" s="10"/>
      <c r="E948" s="10"/>
      <c r="F948" s="10"/>
      <c r="G948" s="9"/>
      <c r="H948" s="10"/>
      <c r="I948" s="10"/>
      <c r="J948" s="10"/>
      <c r="K948" s="10"/>
      <c r="L948" s="10"/>
      <c r="M948" s="10"/>
      <c r="N948" s="10"/>
      <c r="O948" s="10"/>
      <c r="P948" s="10"/>
      <c r="Q948" s="10"/>
      <c r="R948" s="10"/>
      <c r="S948" s="10"/>
      <c r="T948" s="10"/>
      <c r="U948" s="10"/>
      <c r="V948" s="10"/>
      <c r="W948" s="10"/>
      <c r="X948" s="10"/>
      <c r="Y948" s="10"/>
      <c r="Z948" s="10"/>
      <c r="AA948" s="10"/>
      <c r="AB948" s="10"/>
      <c r="AC948" s="10"/>
    </row>
    <row r="949" spans="1:29" ht="12">
      <c r="A949" s="16"/>
      <c r="B949" s="10"/>
      <c r="C949" s="10"/>
      <c r="D949" s="10"/>
      <c r="E949" s="10"/>
      <c r="F949" s="10"/>
      <c r="G949" s="9"/>
      <c r="H949" s="10"/>
      <c r="I949" s="10"/>
      <c r="J949" s="10"/>
      <c r="K949" s="10"/>
      <c r="L949" s="10"/>
      <c r="M949" s="10"/>
      <c r="N949" s="10"/>
      <c r="O949" s="10"/>
      <c r="P949" s="10"/>
      <c r="Q949" s="10"/>
      <c r="R949" s="10"/>
      <c r="S949" s="10"/>
      <c r="T949" s="10"/>
      <c r="U949" s="10"/>
      <c r="V949" s="10"/>
      <c r="W949" s="10"/>
      <c r="X949" s="10"/>
      <c r="Y949" s="10"/>
      <c r="Z949" s="10"/>
      <c r="AA949" s="10"/>
      <c r="AB949" s="10"/>
      <c r="AC949" s="10"/>
    </row>
    <row r="950" spans="1:29" ht="12">
      <c r="A950" s="16"/>
      <c r="B950" s="10"/>
      <c r="C950" s="10"/>
      <c r="D950" s="10"/>
      <c r="E950" s="10"/>
      <c r="F950" s="10"/>
      <c r="G950" s="9"/>
      <c r="H950" s="10"/>
      <c r="I950" s="10"/>
      <c r="J950" s="10"/>
      <c r="K950" s="10"/>
      <c r="L950" s="10"/>
      <c r="M950" s="10"/>
      <c r="N950" s="10"/>
      <c r="O950" s="10"/>
      <c r="P950" s="10"/>
      <c r="Q950" s="10"/>
      <c r="R950" s="10"/>
      <c r="S950" s="10"/>
      <c r="T950" s="10"/>
      <c r="U950" s="10"/>
      <c r="V950" s="10"/>
      <c r="W950" s="10"/>
      <c r="X950" s="10"/>
      <c r="Y950" s="10"/>
      <c r="Z950" s="10"/>
      <c r="AA950" s="10"/>
      <c r="AB950" s="10"/>
      <c r="AC950" s="10"/>
    </row>
    <row r="951" spans="1:29" ht="12">
      <c r="A951" s="16"/>
      <c r="B951" s="10"/>
      <c r="C951" s="10"/>
      <c r="D951" s="10"/>
      <c r="E951" s="10"/>
      <c r="F951" s="10"/>
      <c r="G951" s="9"/>
      <c r="H951" s="10"/>
      <c r="I951" s="10"/>
      <c r="J951" s="10"/>
      <c r="K951" s="10"/>
      <c r="L951" s="10"/>
      <c r="M951" s="10"/>
      <c r="N951" s="10"/>
      <c r="O951" s="10"/>
      <c r="P951" s="10"/>
      <c r="Q951" s="10"/>
      <c r="R951" s="10"/>
      <c r="S951" s="10"/>
      <c r="T951" s="10"/>
      <c r="U951" s="10"/>
      <c r="V951" s="10"/>
      <c r="W951" s="10"/>
      <c r="X951" s="10"/>
      <c r="Y951" s="10"/>
      <c r="Z951" s="10"/>
      <c r="AA951" s="10"/>
      <c r="AB951" s="10"/>
      <c r="AC951" s="10"/>
    </row>
    <row r="952" spans="1:29" ht="12">
      <c r="A952" s="16"/>
      <c r="B952" s="10"/>
      <c r="C952" s="10"/>
      <c r="D952" s="10"/>
      <c r="E952" s="10"/>
      <c r="F952" s="10"/>
      <c r="G952" s="9"/>
      <c r="H952" s="10"/>
      <c r="I952" s="10"/>
      <c r="J952" s="10"/>
      <c r="K952" s="10"/>
      <c r="L952" s="10"/>
      <c r="M952" s="10"/>
      <c r="N952" s="10"/>
      <c r="O952" s="10"/>
      <c r="P952" s="10"/>
      <c r="Q952" s="10"/>
      <c r="R952" s="10"/>
      <c r="S952" s="10"/>
      <c r="T952" s="10"/>
      <c r="U952" s="10"/>
      <c r="V952" s="10"/>
      <c r="W952" s="10"/>
      <c r="X952" s="10"/>
      <c r="Y952" s="10"/>
      <c r="Z952" s="10"/>
      <c r="AA952" s="10"/>
      <c r="AB952" s="10"/>
      <c r="AC952" s="10"/>
    </row>
    <row r="953" spans="1:29" ht="12">
      <c r="A953" s="16"/>
      <c r="B953" s="10"/>
      <c r="C953" s="10"/>
      <c r="D953" s="10"/>
      <c r="E953" s="10"/>
      <c r="F953" s="10"/>
      <c r="G953" s="9"/>
      <c r="H953" s="10"/>
      <c r="I953" s="10"/>
      <c r="J953" s="10"/>
      <c r="K953" s="10"/>
      <c r="L953" s="10"/>
      <c r="M953" s="10"/>
      <c r="N953" s="10"/>
      <c r="O953" s="10"/>
      <c r="P953" s="10"/>
      <c r="Q953" s="10"/>
      <c r="R953" s="10"/>
      <c r="S953" s="10"/>
      <c r="T953" s="10"/>
      <c r="U953" s="10"/>
      <c r="V953" s="10"/>
      <c r="W953" s="10"/>
      <c r="X953" s="10"/>
      <c r="Y953" s="10"/>
      <c r="Z953" s="10"/>
      <c r="AA953" s="10"/>
      <c r="AB953" s="10"/>
      <c r="AC953" s="10"/>
    </row>
    <row r="954" spans="1:29" ht="12">
      <c r="A954" s="16"/>
      <c r="B954" s="10"/>
      <c r="C954" s="10"/>
      <c r="D954" s="10"/>
      <c r="E954" s="10"/>
      <c r="F954" s="10"/>
      <c r="G954" s="9"/>
      <c r="H954" s="10"/>
      <c r="I954" s="10"/>
      <c r="J954" s="10"/>
      <c r="K954" s="10"/>
      <c r="L954" s="10"/>
      <c r="M954" s="10"/>
      <c r="N954" s="10"/>
      <c r="O954" s="10"/>
      <c r="P954" s="10"/>
      <c r="Q954" s="10"/>
      <c r="R954" s="10"/>
      <c r="S954" s="10"/>
      <c r="T954" s="10"/>
      <c r="U954" s="10"/>
      <c r="V954" s="10"/>
      <c r="W954" s="10"/>
      <c r="X954" s="10"/>
      <c r="Y954" s="10"/>
      <c r="Z954" s="10"/>
      <c r="AA954" s="10"/>
      <c r="AB954" s="10"/>
      <c r="AC954" s="10"/>
    </row>
    <row r="955" spans="1:29" ht="12">
      <c r="A955" s="16"/>
      <c r="B955" s="10"/>
      <c r="C955" s="10"/>
      <c r="D955" s="10"/>
      <c r="E955" s="10"/>
      <c r="F955" s="10"/>
      <c r="G955" s="9"/>
      <c r="H955" s="10"/>
      <c r="I955" s="10"/>
      <c r="J955" s="10"/>
      <c r="K955" s="10"/>
      <c r="L955" s="10"/>
      <c r="M955" s="10"/>
      <c r="N955" s="10"/>
      <c r="O955" s="10"/>
      <c r="P955" s="10"/>
      <c r="Q955" s="10"/>
      <c r="R955" s="10"/>
      <c r="S955" s="10"/>
      <c r="T955" s="10"/>
      <c r="U955" s="10"/>
      <c r="V955" s="10"/>
      <c r="W955" s="10"/>
      <c r="X955" s="10"/>
      <c r="Y955" s="10"/>
      <c r="Z955" s="10"/>
      <c r="AA955" s="10"/>
      <c r="AB955" s="10"/>
      <c r="AC955" s="10"/>
    </row>
    <row r="956" spans="1:29" ht="12">
      <c r="A956" s="16"/>
      <c r="B956" s="10"/>
      <c r="C956" s="10"/>
      <c r="D956" s="10"/>
      <c r="E956" s="10"/>
      <c r="F956" s="10"/>
      <c r="G956" s="9"/>
      <c r="H956" s="10"/>
      <c r="I956" s="10"/>
      <c r="J956" s="10"/>
      <c r="K956" s="10"/>
      <c r="L956" s="10"/>
      <c r="M956" s="10"/>
      <c r="N956" s="10"/>
      <c r="O956" s="10"/>
      <c r="P956" s="10"/>
      <c r="Q956" s="10"/>
      <c r="R956" s="10"/>
      <c r="S956" s="10"/>
      <c r="T956" s="10"/>
      <c r="U956" s="10"/>
      <c r="V956" s="10"/>
      <c r="W956" s="10"/>
      <c r="X956" s="10"/>
      <c r="Y956" s="10"/>
      <c r="Z956" s="10"/>
      <c r="AA956" s="10"/>
      <c r="AB956" s="10"/>
      <c r="AC956" s="10"/>
    </row>
    <row r="957" spans="1:29" ht="12">
      <c r="A957" s="16"/>
      <c r="B957" s="10"/>
      <c r="C957" s="10"/>
      <c r="D957" s="10"/>
      <c r="E957" s="10"/>
      <c r="F957" s="10"/>
      <c r="G957" s="9"/>
      <c r="H957" s="10"/>
      <c r="I957" s="10"/>
      <c r="J957" s="10"/>
      <c r="K957" s="10"/>
      <c r="L957" s="10"/>
      <c r="M957" s="10"/>
      <c r="N957" s="10"/>
      <c r="O957" s="10"/>
      <c r="P957" s="10"/>
      <c r="Q957" s="10"/>
      <c r="R957" s="10"/>
      <c r="S957" s="10"/>
      <c r="T957" s="10"/>
      <c r="U957" s="10"/>
      <c r="V957" s="10"/>
      <c r="W957" s="10"/>
      <c r="X957" s="10"/>
      <c r="Y957" s="10"/>
      <c r="Z957" s="10"/>
      <c r="AA957" s="10"/>
      <c r="AB957" s="10"/>
      <c r="AC957" s="10"/>
    </row>
    <row r="958" spans="1:29" ht="12">
      <c r="A958" s="16"/>
      <c r="B958" s="10"/>
      <c r="C958" s="10"/>
      <c r="D958" s="10"/>
      <c r="E958" s="10"/>
      <c r="F958" s="10"/>
      <c r="G958" s="9"/>
      <c r="H958" s="10"/>
      <c r="I958" s="10"/>
      <c r="J958" s="10"/>
      <c r="K958" s="10"/>
      <c r="L958" s="10"/>
      <c r="M958" s="10"/>
      <c r="N958" s="10"/>
      <c r="O958" s="10"/>
      <c r="P958" s="10"/>
      <c r="Q958" s="10"/>
      <c r="R958" s="10"/>
      <c r="S958" s="10"/>
      <c r="T958" s="10"/>
      <c r="U958" s="10"/>
      <c r="V958" s="10"/>
      <c r="W958" s="10"/>
      <c r="X958" s="10"/>
      <c r="Y958" s="10"/>
      <c r="Z958" s="10"/>
      <c r="AA958" s="10"/>
      <c r="AB958" s="10"/>
      <c r="AC958" s="10"/>
    </row>
    <row r="959" spans="1:29" ht="12">
      <c r="A959" s="16"/>
      <c r="B959" s="10"/>
      <c r="C959" s="10"/>
      <c r="D959" s="10"/>
      <c r="E959" s="10"/>
      <c r="F959" s="10"/>
      <c r="G959" s="9"/>
      <c r="H959" s="10"/>
      <c r="I959" s="10"/>
      <c r="J959" s="10"/>
      <c r="K959" s="10"/>
      <c r="L959" s="10"/>
      <c r="M959" s="10"/>
      <c r="N959" s="10"/>
      <c r="O959" s="10"/>
      <c r="P959" s="10"/>
      <c r="Q959" s="10"/>
      <c r="R959" s="10"/>
      <c r="S959" s="10"/>
      <c r="T959" s="10"/>
      <c r="U959" s="10"/>
      <c r="V959" s="10"/>
      <c r="W959" s="10"/>
      <c r="X959" s="10"/>
      <c r="Y959" s="10"/>
      <c r="Z959" s="10"/>
      <c r="AA959" s="10"/>
      <c r="AB959" s="10"/>
      <c r="AC959" s="10"/>
    </row>
    <row r="960" spans="1:29" ht="12">
      <c r="A960" s="16"/>
      <c r="B960" s="10"/>
      <c r="C960" s="10"/>
      <c r="D960" s="10"/>
      <c r="E960" s="10"/>
      <c r="F960" s="10"/>
      <c r="G960" s="9"/>
      <c r="H960" s="10"/>
      <c r="I960" s="10"/>
      <c r="J960" s="10"/>
      <c r="K960" s="10"/>
      <c r="L960" s="10"/>
      <c r="M960" s="10"/>
      <c r="N960" s="10"/>
      <c r="O960" s="10"/>
      <c r="P960" s="10"/>
      <c r="Q960" s="10"/>
      <c r="R960" s="10"/>
      <c r="S960" s="10"/>
      <c r="T960" s="10"/>
      <c r="U960" s="10"/>
      <c r="V960" s="10"/>
      <c r="W960" s="10"/>
      <c r="X960" s="10"/>
      <c r="Y960" s="10"/>
      <c r="Z960" s="10"/>
      <c r="AA960" s="10"/>
      <c r="AB960" s="10"/>
      <c r="AC960" s="10"/>
    </row>
    <row r="961" spans="1:29" ht="12">
      <c r="A961" s="16"/>
      <c r="B961" s="10"/>
      <c r="C961" s="10"/>
      <c r="D961" s="10"/>
      <c r="E961" s="10"/>
      <c r="F961" s="10"/>
      <c r="G961" s="9"/>
      <c r="H961" s="10"/>
      <c r="I961" s="10"/>
      <c r="J961" s="10"/>
      <c r="K961" s="10"/>
      <c r="L961" s="10"/>
      <c r="M961" s="10"/>
      <c r="N961" s="10"/>
      <c r="O961" s="10"/>
      <c r="P961" s="10"/>
      <c r="Q961" s="10"/>
      <c r="R961" s="10"/>
      <c r="S961" s="10"/>
      <c r="T961" s="10"/>
      <c r="U961" s="10"/>
      <c r="V961" s="10"/>
      <c r="W961" s="10"/>
      <c r="X961" s="10"/>
      <c r="Y961" s="10"/>
      <c r="Z961" s="10"/>
      <c r="AA961" s="10"/>
      <c r="AB961" s="10"/>
      <c r="AC961" s="10"/>
    </row>
    <row r="962" spans="1:29" ht="12">
      <c r="A962" s="16"/>
      <c r="B962" s="10"/>
      <c r="C962" s="10"/>
      <c r="D962" s="10"/>
      <c r="E962" s="10"/>
      <c r="F962" s="10"/>
      <c r="G962" s="9"/>
      <c r="H962" s="10"/>
      <c r="I962" s="10"/>
      <c r="J962" s="10"/>
      <c r="K962" s="10"/>
      <c r="L962" s="10"/>
      <c r="M962" s="10"/>
      <c r="N962" s="10"/>
      <c r="O962" s="10"/>
      <c r="P962" s="10"/>
      <c r="Q962" s="10"/>
      <c r="R962" s="10"/>
      <c r="S962" s="10"/>
      <c r="T962" s="10"/>
      <c r="U962" s="10"/>
      <c r="V962" s="10"/>
      <c r="W962" s="10"/>
      <c r="X962" s="10"/>
      <c r="Y962" s="10"/>
      <c r="Z962" s="10"/>
      <c r="AA962" s="10"/>
      <c r="AB962" s="10"/>
      <c r="AC962" s="10"/>
    </row>
    <row r="963" spans="1:29" ht="12">
      <c r="A963" s="16"/>
      <c r="B963" s="10"/>
      <c r="C963" s="10"/>
      <c r="D963" s="10"/>
      <c r="E963" s="10"/>
      <c r="F963" s="10"/>
      <c r="G963" s="9"/>
      <c r="H963" s="10"/>
      <c r="I963" s="10"/>
      <c r="J963" s="10"/>
      <c r="K963" s="10"/>
      <c r="L963" s="10"/>
      <c r="M963" s="10"/>
      <c r="N963" s="10"/>
      <c r="O963" s="10"/>
      <c r="P963" s="10"/>
      <c r="Q963" s="10"/>
      <c r="R963" s="10"/>
      <c r="S963" s="10"/>
      <c r="T963" s="10"/>
      <c r="U963" s="10"/>
      <c r="V963" s="10"/>
      <c r="W963" s="10"/>
      <c r="X963" s="10"/>
      <c r="Y963" s="10"/>
      <c r="Z963" s="10"/>
      <c r="AA963" s="10"/>
      <c r="AB963" s="10"/>
      <c r="AC963" s="10"/>
    </row>
    <row r="964" spans="1:29" ht="12">
      <c r="A964" s="16"/>
      <c r="B964" s="10"/>
      <c r="C964" s="10"/>
      <c r="D964" s="10"/>
      <c r="E964" s="10"/>
      <c r="F964" s="10"/>
      <c r="G964" s="9"/>
      <c r="H964" s="10"/>
      <c r="I964" s="10"/>
      <c r="J964" s="10"/>
      <c r="K964" s="10"/>
      <c r="L964" s="10"/>
      <c r="M964" s="10"/>
      <c r="N964" s="10"/>
      <c r="O964" s="10"/>
      <c r="P964" s="10"/>
      <c r="Q964" s="10"/>
      <c r="R964" s="10"/>
      <c r="S964" s="10"/>
      <c r="T964" s="10"/>
      <c r="U964" s="10"/>
      <c r="V964" s="10"/>
      <c r="W964" s="10"/>
      <c r="X964" s="10"/>
      <c r="Y964" s="10"/>
      <c r="Z964" s="10"/>
      <c r="AA964" s="10"/>
      <c r="AB964" s="10"/>
      <c r="AC964" s="10"/>
    </row>
    <row r="965" spans="1:29" ht="12">
      <c r="A965" s="16"/>
      <c r="B965" s="10"/>
      <c r="C965" s="10"/>
      <c r="D965" s="10"/>
      <c r="E965" s="10"/>
      <c r="F965" s="10"/>
      <c r="G965" s="9"/>
      <c r="H965" s="10"/>
      <c r="I965" s="10"/>
      <c r="J965" s="10"/>
      <c r="K965" s="10"/>
      <c r="L965" s="10"/>
      <c r="M965" s="10"/>
      <c r="N965" s="10"/>
      <c r="O965" s="10"/>
      <c r="P965" s="10"/>
      <c r="Q965" s="10"/>
      <c r="R965" s="10"/>
      <c r="S965" s="10"/>
      <c r="T965" s="10"/>
      <c r="U965" s="10"/>
      <c r="V965" s="10"/>
      <c r="W965" s="10"/>
      <c r="X965" s="10"/>
      <c r="Y965" s="10"/>
      <c r="Z965" s="10"/>
      <c r="AA965" s="10"/>
      <c r="AB965" s="10"/>
      <c r="AC965" s="10"/>
    </row>
    <row r="966" spans="1:29" ht="12">
      <c r="A966" s="16"/>
      <c r="B966" s="10"/>
      <c r="C966" s="10"/>
      <c r="D966" s="10"/>
      <c r="E966" s="10"/>
      <c r="F966" s="10"/>
      <c r="G966" s="9"/>
      <c r="H966" s="10"/>
      <c r="I966" s="10"/>
      <c r="J966" s="10"/>
      <c r="K966" s="10"/>
      <c r="L966" s="10"/>
      <c r="M966" s="10"/>
      <c r="N966" s="10"/>
      <c r="O966" s="10"/>
      <c r="P966" s="10"/>
      <c r="Q966" s="10"/>
      <c r="R966" s="10"/>
      <c r="S966" s="10"/>
      <c r="T966" s="10"/>
      <c r="U966" s="10"/>
      <c r="V966" s="10"/>
      <c r="W966" s="10"/>
      <c r="X966" s="10"/>
      <c r="Y966" s="10"/>
      <c r="Z966" s="10"/>
      <c r="AA966" s="10"/>
      <c r="AB966" s="10"/>
      <c r="AC966" s="10"/>
    </row>
    <row r="967" spans="1:29" ht="12">
      <c r="A967" s="16"/>
      <c r="B967" s="10"/>
      <c r="C967" s="10"/>
      <c r="D967" s="10"/>
      <c r="E967" s="10"/>
      <c r="F967" s="10"/>
      <c r="G967" s="9"/>
      <c r="H967" s="10"/>
      <c r="I967" s="10"/>
      <c r="J967" s="10"/>
      <c r="K967" s="10"/>
      <c r="L967" s="10"/>
      <c r="M967" s="10"/>
      <c r="N967" s="10"/>
      <c r="O967" s="10"/>
      <c r="P967" s="10"/>
      <c r="Q967" s="10"/>
      <c r="R967" s="10"/>
      <c r="S967" s="10"/>
      <c r="T967" s="10"/>
      <c r="U967" s="10"/>
      <c r="V967" s="10"/>
      <c r="W967" s="10"/>
      <c r="X967" s="10"/>
      <c r="Y967" s="10"/>
      <c r="Z967" s="10"/>
      <c r="AA967" s="10"/>
      <c r="AB967" s="10"/>
      <c r="AC967" s="10"/>
    </row>
    <row r="968" spans="1:29" ht="12">
      <c r="A968" s="16"/>
      <c r="B968" s="10"/>
      <c r="C968" s="10"/>
      <c r="D968" s="10"/>
      <c r="E968" s="10"/>
      <c r="F968" s="10"/>
      <c r="G968" s="9"/>
      <c r="H968" s="10"/>
      <c r="I968" s="10"/>
      <c r="J968" s="10"/>
      <c r="K968" s="10"/>
      <c r="L968" s="10"/>
      <c r="M968" s="10"/>
      <c r="N968" s="10"/>
      <c r="O968" s="10"/>
      <c r="P968" s="10"/>
      <c r="Q968" s="10"/>
      <c r="R968" s="10"/>
      <c r="S968" s="10"/>
      <c r="T968" s="10"/>
      <c r="U968" s="10"/>
      <c r="V968" s="10"/>
      <c r="W968" s="10"/>
      <c r="X968" s="10"/>
      <c r="Y968" s="10"/>
      <c r="Z968" s="10"/>
      <c r="AA968" s="10"/>
      <c r="AB968" s="10"/>
      <c r="AC968" s="10"/>
    </row>
    <row r="969" spans="1:29" ht="12">
      <c r="A969" s="16"/>
      <c r="B969" s="10"/>
      <c r="C969" s="10"/>
      <c r="D969" s="10"/>
      <c r="E969" s="10"/>
      <c r="F969" s="10"/>
      <c r="G969" s="9"/>
      <c r="H969" s="10"/>
      <c r="I969" s="10"/>
      <c r="J969" s="10"/>
      <c r="K969" s="10"/>
      <c r="L969" s="10"/>
      <c r="M969" s="10"/>
      <c r="N969" s="10"/>
      <c r="O969" s="10"/>
      <c r="P969" s="10"/>
      <c r="Q969" s="10"/>
      <c r="R969" s="10"/>
      <c r="S969" s="10"/>
      <c r="T969" s="10"/>
      <c r="U969" s="10"/>
      <c r="V969" s="10"/>
      <c r="W969" s="10"/>
      <c r="X969" s="10"/>
      <c r="Y969" s="10"/>
      <c r="Z969" s="10"/>
      <c r="AA969" s="10"/>
      <c r="AB969" s="10"/>
      <c r="AC969" s="10"/>
    </row>
    <row r="970" spans="1:29" ht="12">
      <c r="A970" s="16"/>
      <c r="B970" s="10"/>
      <c r="C970" s="10"/>
      <c r="D970" s="10"/>
      <c r="E970" s="10"/>
      <c r="F970" s="10"/>
      <c r="G970" s="9"/>
      <c r="H970" s="10"/>
      <c r="I970" s="10"/>
      <c r="J970" s="10"/>
      <c r="K970" s="10"/>
      <c r="L970" s="10"/>
      <c r="M970" s="10"/>
      <c r="N970" s="10"/>
      <c r="O970" s="10"/>
      <c r="P970" s="10"/>
      <c r="Q970" s="10"/>
      <c r="R970" s="10"/>
      <c r="S970" s="10"/>
      <c r="T970" s="10"/>
      <c r="U970" s="10"/>
      <c r="V970" s="10"/>
      <c r="W970" s="10"/>
      <c r="X970" s="10"/>
      <c r="Y970" s="10"/>
      <c r="Z970" s="10"/>
      <c r="AA970" s="10"/>
      <c r="AB970" s="10"/>
      <c r="AC970" s="10"/>
    </row>
    <row r="971" spans="1:29" ht="12">
      <c r="A971" s="16"/>
      <c r="B971" s="10"/>
      <c r="C971" s="10"/>
      <c r="D971" s="10"/>
      <c r="E971" s="10"/>
      <c r="F971" s="10"/>
      <c r="G971" s="9"/>
      <c r="H971" s="10"/>
      <c r="I971" s="10"/>
      <c r="J971" s="10"/>
      <c r="K971" s="10"/>
      <c r="L971" s="10"/>
      <c r="M971" s="10"/>
      <c r="N971" s="10"/>
      <c r="O971" s="10"/>
      <c r="P971" s="10"/>
      <c r="Q971" s="10"/>
      <c r="R971" s="10"/>
      <c r="S971" s="10"/>
      <c r="T971" s="10"/>
      <c r="U971" s="10"/>
      <c r="V971" s="10"/>
      <c r="W971" s="10"/>
      <c r="X971" s="10"/>
      <c r="Y971" s="10"/>
      <c r="Z971" s="10"/>
      <c r="AA971" s="10"/>
      <c r="AB971" s="10"/>
      <c r="AC971" s="10"/>
    </row>
    <row r="972" spans="1:29" ht="12">
      <c r="A972" s="16"/>
      <c r="B972" s="10"/>
      <c r="C972" s="10"/>
      <c r="D972" s="10"/>
      <c r="E972" s="10"/>
      <c r="F972" s="10"/>
      <c r="G972" s="9"/>
      <c r="H972" s="10"/>
      <c r="I972" s="10"/>
      <c r="J972" s="10"/>
      <c r="K972" s="10"/>
      <c r="L972" s="10"/>
      <c r="M972" s="10"/>
      <c r="N972" s="10"/>
      <c r="O972" s="10"/>
      <c r="P972" s="10"/>
      <c r="Q972" s="10"/>
      <c r="R972" s="10"/>
      <c r="S972" s="10"/>
      <c r="T972" s="10"/>
      <c r="U972" s="10"/>
      <c r="V972" s="10"/>
      <c r="W972" s="10"/>
      <c r="X972" s="10"/>
      <c r="Y972" s="10"/>
      <c r="Z972" s="10"/>
      <c r="AA972" s="10"/>
      <c r="AB972" s="10"/>
      <c r="AC972" s="10"/>
    </row>
    <row r="973" spans="1:29" ht="12">
      <c r="A973" s="16"/>
      <c r="B973" s="10"/>
      <c r="C973" s="10"/>
      <c r="D973" s="10"/>
      <c r="E973" s="10"/>
      <c r="F973" s="10"/>
      <c r="G973" s="9"/>
      <c r="H973" s="10"/>
      <c r="I973" s="10"/>
      <c r="J973" s="10"/>
      <c r="K973" s="10"/>
      <c r="L973" s="10"/>
      <c r="M973" s="10"/>
      <c r="N973" s="10"/>
      <c r="O973" s="10"/>
      <c r="P973" s="10"/>
      <c r="Q973" s="10"/>
      <c r="R973" s="10"/>
      <c r="S973" s="10"/>
      <c r="T973" s="10"/>
      <c r="U973" s="10"/>
      <c r="V973" s="10"/>
      <c r="W973" s="10"/>
      <c r="X973" s="10"/>
      <c r="Y973" s="10"/>
      <c r="Z973" s="10"/>
      <c r="AA973" s="10"/>
      <c r="AB973" s="10"/>
      <c r="AC973" s="10"/>
    </row>
    <row r="974" spans="1:29" ht="12">
      <c r="A974" s="16"/>
      <c r="B974" s="10"/>
      <c r="C974" s="10"/>
      <c r="D974" s="10"/>
      <c r="E974" s="10"/>
      <c r="F974" s="10"/>
      <c r="G974" s="9"/>
      <c r="H974" s="10"/>
      <c r="I974" s="10"/>
      <c r="J974" s="10"/>
      <c r="K974" s="10"/>
      <c r="L974" s="10"/>
      <c r="M974" s="10"/>
      <c r="N974" s="10"/>
      <c r="O974" s="10"/>
      <c r="P974" s="10"/>
      <c r="Q974" s="10"/>
      <c r="R974" s="10"/>
      <c r="S974" s="10"/>
      <c r="T974" s="10"/>
      <c r="U974" s="10"/>
      <c r="V974" s="10"/>
      <c r="W974" s="10"/>
      <c r="X974" s="10"/>
      <c r="Y974" s="10"/>
      <c r="Z974" s="10"/>
      <c r="AA974" s="10"/>
      <c r="AB974" s="10"/>
      <c r="AC974" s="10"/>
    </row>
    <row r="975" spans="1:29" ht="12">
      <c r="A975" s="16"/>
      <c r="B975" s="10"/>
      <c r="C975" s="10"/>
      <c r="D975" s="10"/>
      <c r="E975" s="10"/>
      <c r="F975" s="10"/>
      <c r="G975" s="9"/>
      <c r="H975" s="10"/>
      <c r="I975" s="10"/>
      <c r="J975" s="10"/>
      <c r="K975" s="10"/>
      <c r="L975" s="10"/>
      <c r="M975" s="10"/>
      <c r="N975" s="10"/>
      <c r="O975" s="10"/>
      <c r="P975" s="10"/>
      <c r="Q975" s="10"/>
      <c r="R975" s="10"/>
      <c r="S975" s="10"/>
      <c r="T975" s="10"/>
      <c r="U975" s="10"/>
      <c r="V975" s="10"/>
      <c r="W975" s="10"/>
      <c r="X975" s="10"/>
      <c r="Y975" s="10"/>
      <c r="Z975" s="10"/>
      <c r="AA975" s="10"/>
      <c r="AB975" s="10"/>
      <c r="AC975" s="10"/>
    </row>
    <row r="976" spans="1:29" ht="12">
      <c r="A976" s="16"/>
      <c r="B976" s="10"/>
      <c r="C976" s="10"/>
      <c r="D976" s="10"/>
      <c r="E976" s="10"/>
      <c r="F976" s="10"/>
      <c r="G976" s="9"/>
      <c r="H976" s="10"/>
      <c r="I976" s="10"/>
      <c r="J976" s="10"/>
      <c r="K976" s="10"/>
      <c r="L976" s="10"/>
      <c r="M976" s="10"/>
      <c r="N976" s="10"/>
      <c r="O976" s="10"/>
      <c r="P976" s="10"/>
      <c r="Q976" s="10"/>
      <c r="R976" s="10"/>
      <c r="S976" s="10"/>
      <c r="T976" s="10"/>
      <c r="U976" s="10"/>
      <c r="V976" s="10"/>
      <c r="W976" s="10"/>
      <c r="X976" s="10"/>
      <c r="Y976" s="10"/>
      <c r="Z976" s="10"/>
      <c r="AA976" s="10"/>
      <c r="AB976" s="10"/>
      <c r="AC976" s="10"/>
    </row>
    <row r="977" spans="1:29" ht="12">
      <c r="A977" s="16"/>
      <c r="B977" s="10"/>
      <c r="C977" s="10"/>
      <c r="D977" s="10"/>
      <c r="E977" s="10"/>
      <c r="F977" s="10"/>
      <c r="G977" s="9"/>
      <c r="H977" s="10"/>
      <c r="I977" s="10"/>
      <c r="J977" s="10"/>
      <c r="K977" s="10"/>
      <c r="L977" s="10"/>
      <c r="M977" s="10"/>
      <c r="N977" s="10"/>
      <c r="O977" s="10"/>
      <c r="P977" s="10"/>
      <c r="Q977" s="10"/>
      <c r="R977" s="10"/>
      <c r="S977" s="10"/>
      <c r="T977" s="10"/>
      <c r="U977" s="10"/>
      <c r="V977" s="10"/>
      <c r="W977" s="10"/>
      <c r="X977" s="10"/>
      <c r="Y977" s="10"/>
      <c r="Z977" s="10"/>
      <c r="AA977" s="10"/>
      <c r="AB977" s="10"/>
      <c r="AC977" s="10"/>
    </row>
  </sheetData>
  <mergeCells count="31">
    <mergeCell ref="A27:A28"/>
    <mergeCell ref="A21:A23"/>
    <mergeCell ref="A11:A13"/>
    <mergeCell ref="A14:A16"/>
    <mergeCell ref="B5:B6"/>
    <mergeCell ref="A3:A6"/>
    <mergeCell ref="B9:B10"/>
    <mergeCell ref="A7:A10"/>
    <mergeCell ref="A19:A20"/>
    <mergeCell ref="A17:A18"/>
    <mergeCell ref="I2:J2"/>
    <mergeCell ref="H5:H6"/>
    <mergeCell ref="F10:H10"/>
    <mergeCell ref="F30:G30"/>
    <mergeCell ref="B28:C28"/>
    <mergeCell ref="F28:H28"/>
    <mergeCell ref="D19:E19"/>
    <mergeCell ref="D5:D6"/>
    <mergeCell ref="C5:C6"/>
    <mergeCell ref="F5:F6"/>
    <mergeCell ref="G5:G6"/>
    <mergeCell ref="C30:D30"/>
    <mergeCell ref="E5:E6"/>
    <mergeCell ref="C9:C10"/>
    <mergeCell ref="I19:J19"/>
    <mergeCell ref="I7:J7"/>
    <mergeCell ref="I12:J12"/>
    <mergeCell ref="J9:J10"/>
    <mergeCell ref="I9:I10"/>
    <mergeCell ref="I14:J14"/>
    <mergeCell ref="I16:J16"/>
  </mergeCells>
  <hyperlinks>
    <hyperlink ref="B1" r:id="rId1" display="http://www.nextgenscience.org/search-standards"/>
    <hyperlink ref="D1" r:id="rId2" display="http://www.doe.mass.edu/frameworks/scitech/2016-04/STE-Standards.pdf"/>
    <hyperlink ref="F1" r:id="rId3" display="http://www.cde.ca.gov/pd/ca/sc/ngssstandards.asp"/>
    <hyperlink ref="I1" r:id="rId4" display="http://www.scimathmn.org/stemtc/frameworks/search?Grade%5B%5D=4&amp;Grade%5B%5D=5&amp;Grade%5B%5D=6&amp;Grade%5B%5D=7&amp;Grade%5B%5D=8&amp;strand%5B%5D=S1&amp;strand%5B%5D=S2&amp;strand%5B%5D=S3&amp;strand%5B%5D=S4&amp;key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6D7A8"/>
  </sheetPr>
  <dimension ref="A1:AC1003"/>
  <sheetViews>
    <sheetView workbookViewId="0">
      <pane xSplit="1" ySplit="1" topLeftCell="B2" activePane="bottomRight" state="frozen"/>
      <selection pane="topRight" activeCell="B1" sqref="B1"/>
      <selection pane="bottomLeft" activeCell="A2" sqref="A2"/>
      <selection pane="bottomRight" activeCell="A20" sqref="A20:A21"/>
    </sheetView>
  </sheetViews>
  <sheetFormatPr baseColWidth="10" defaultColWidth="14.5" defaultRowHeight="15.75" customHeight="1" x14ac:dyDescent="0"/>
  <cols>
    <col min="1" max="1" width="14.5" style="18"/>
    <col min="3" max="3" width="51" customWidth="1"/>
    <col min="5" max="5" width="51.6640625" customWidth="1"/>
    <col min="7" max="7" width="13" customWidth="1"/>
    <col min="8" max="8" width="54" customWidth="1"/>
    <col min="10" max="10" width="53.5" customWidth="1"/>
  </cols>
  <sheetData>
    <row r="1" spans="1:29" ht="24">
      <c r="A1" s="125" t="s">
        <v>0</v>
      </c>
      <c r="B1" s="22" t="str">
        <f>HYPERLINK("http://www.nextgenscience.org/search-standards","Nat'l NGSS Code")</f>
        <v>Nat'l NGSS Code</v>
      </c>
      <c r="C1" s="21" t="s">
        <v>1</v>
      </c>
      <c r="D1" s="65" t="str">
        <f>HYPERLINK("http://www.doe.mass.edu/frameworks/scitech/2016-04/STE-Standards.pdf","MA Code")</f>
        <v>MA Code</v>
      </c>
      <c r="E1" s="21" t="s">
        <v>2</v>
      </c>
      <c r="F1" s="65" t="str">
        <f>HYPERLINK("http://www.cde.ca.gov/pd/ca/sc/ngssstandards.asp","CA Code")</f>
        <v>CA Code</v>
      </c>
      <c r="G1" s="21" t="s">
        <v>3</v>
      </c>
      <c r="H1" s="21" t="s">
        <v>4</v>
      </c>
      <c r="I1" s="65" t="str">
        <f>HYPERLINK("http://www.scimathmn.org/stemtc/frameworks/search?Grade%5B%5D=4&amp;Grade%5B%5D=5&amp;Grade%5B%5D=6&amp;Grade%5B%5D=7&amp;Grade%5B%5D=8&amp;strand%5B%5D=S1&amp;strand%5B%5D=S2&amp;strand%5B%5D=S3&amp;strand%5B%5D=S4&amp;keys=","MN Code")</f>
        <v>MN Code</v>
      </c>
      <c r="J1" s="21" t="s">
        <v>5</v>
      </c>
      <c r="K1" s="20"/>
      <c r="L1" s="2"/>
      <c r="M1" s="2"/>
      <c r="N1" s="2"/>
      <c r="O1" s="2"/>
      <c r="P1" s="2"/>
      <c r="Q1" s="2"/>
      <c r="R1" s="2"/>
      <c r="S1" s="2"/>
      <c r="T1" s="2"/>
      <c r="U1" s="2"/>
      <c r="V1" s="2"/>
      <c r="W1" s="2"/>
      <c r="X1" s="2"/>
      <c r="Y1" s="2"/>
      <c r="Z1" s="2"/>
      <c r="AA1" s="2"/>
      <c r="AB1" s="2"/>
      <c r="AC1" s="2"/>
    </row>
    <row r="2" spans="1:29" ht="36">
      <c r="A2" s="551" t="s">
        <v>511</v>
      </c>
      <c r="B2" s="104" t="s">
        <v>512</v>
      </c>
      <c r="C2" s="25" t="s">
        <v>514</v>
      </c>
      <c r="D2" s="24" t="s">
        <v>516</v>
      </c>
      <c r="E2" s="25" t="s">
        <v>518</v>
      </c>
      <c r="F2" s="24" t="s">
        <v>512</v>
      </c>
      <c r="G2" s="123">
        <v>42529</v>
      </c>
      <c r="H2" s="25" t="s">
        <v>514</v>
      </c>
      <c r="I2" s="375" t="s">
        <v>20</v>
      </c>
      <c r="J2" s="376"/>
    </row>
    <row r="3" spans="1:29" ht="36">
      <c r="A3" s="379"/>
      <c r="B3" s="124" t="s">
        <v>520</v>
      </c>
      <c r="C3" s="24" t="s">
        <v>521</v>
      </c>
      <c r="D3" s="24" t="s">
        <v>522</v>
      </c>
      <c r="E3" s="30" t="s">
        <v>523</v>
      </c>
      <c r="F3" s="375" t="s">
        <v>86</v>
      </c>
      <c r="G3" s="376"/>
      <c r="H3" s="376"/>
      <c r="I3" s="375" t="s">
        <v>20</v>
      </c>
      <c r="J3" s="485"/>
    </row>
    <row r="4" spans="1:29" ht="36">
      <c r="A4" s="379"/>
      <c r="B4" s="57" t="s">
        <v>342</v>
      </c>
      <c r="C4" s="28" t="s">
        <v>343</v>
      </c>
      <c r="D4" s="26" t="s">
        <v>342</v>
      </c>
      <c r="E4" s="34" t="s">
        <v>343</v>
      </c>
      <c r="F4" s="26" t="s">
        <v>348</v>
      </c>
      <c r="G4" s="31">
        <v>42434</v>
      </c>
      <c r="H4" s="25" t="s">
        <v>343</v>
      </c>
      <c r="I4" s="25" t="s">
        <v>524</v>
      </c>
      <c r="J4" s="66" t="s">
        <v>525</v>
      </c>
      <c r="K4" s="19"/>
      <c r="L4" s="19"/>
      <c r="M4" s="19"/>
      <c r="N4" s="19"/>
      <c r="O4" s="19"/>
      <c r="P4" s="19"/>
      <c r="Q4" s="19"/>
      <c r="R4" s="19"/>
      <c r="S4" s="19"/>
      <c r="T4" s="19"/>
      <c r="U4" s="19"/>
      <c r="V4" s="19"/>
      <c r="W4" s="19"/>
      <c r="X4" s="19"/>
      <c r="Y4" s="19"/>
      <c r="Z4" s="19"/>
      <c r="AA4" s="19"/>
      <c r="AB4" s="19"/>
      <c r="AC4" s="19"/>
    </row>
    <row r="5" spans="1:29" s="60" customFormat="1" ht="37" thickBot="1">
      <c r="A5" s="372"/>
      <c r="B5" s="550" t="s">
        <v>82</v>
      </c>
      <c r="C5" s="374"/>
      <c r="D5" s="373" t="s">
        <v>84</v>
      </c>
      <c r="E5" s="374"/>
      <c r="F5" s="373" t="s">
        <v>86</v>
      </c>
      <c r="G5" s="374"/>
      <c r="H5" s="374"/>
      <c r="I5" s="239" t="s">
        <v>526</v>
      </c>
      <c r="J5" s="66" t="s">
        <v>527</v>
      </c>
      <c r="K5" s="19"/>
      <c r="L5" s="19"/>
      <c r="M5" s="19"/>
      <c r="N5" s="19"/>
      <c r="O5" s="19"/>
      <c r="P5" s="19"/>
      <c r="Q5" s="19"/>
      <c r="R5" s="19"/>
      <c r="S5" s="19"/>
      <c r="T5" s="19"/>
      <c r="U5" s="19"/>
      <c r="V5" s="19"/>
      <c r="W5" s="19"/>
      <c r="X5" s="19"/>
      <c r="Y5" s="19"/>
      <c r="Z5" s="19"/>
      <c r="AA5" s="19"/>
      <c r="AB5" s="19"/>
      <c r="AC5" s="19"/>
    </row>
    <row r="6" spans="1:29" ht="84">
      <c r="A6" s="371" t="s">
        <v>528</v>
      </c>
      <c r="B6" s="82" t="s">
        <v>10</v>
      </c>
      <c r="C6" s="36" t="s">
        <v>529</v>
      </c>
      <c r="D6" s="36" t="s">
        <v>14</v>
      </c>
      <c r="E6" s="37" t="s">
        <v>530</v>
      </c>
      <c r="F6" s="36" t="s">
        <v>14</v>
      </c>
      <c r="G6" s="81"/>
      <c r="H6" s="37" t="s">
        <v>531</v>
      </c>
      <c r="I6" s="375" t="s">
        <v>20</v>
      </c>
      <c r="J6" s="546"/>
      <c r="K6" s="19"/>
      <c r="L6" s="19"/>
      <c r="M6" s="19"/>
      <c r="N6" s="19"/>
      <c r="O6" s="19"/>
      <c r="P6" s="19"/>
      <c r="Q6" s="19"/>
      <c r="R6" s="19"/>
      <c r="S6" s="19"/>
      <c r="T6" s="19"/>
      <c r="U6" s="19"/>
      <c r="V6" s="19"/>
      <c r="W6" s="19"/>
      <c r="X6" s="19"/>
      <c r="Y6" s="19"/>
      <c r="Z6" s="19"/>
      <c r="AA6" s="19"/>
      <c r="AB6" s="19"/>
      <c r="AC6" s="19"/>
    </row>
    <row r="7" spans="1:29" ht="36">
      <c r="A7" s="379"/>
      <c r="B7" s="547" t="s">
        <v>82</v>
      </c>
      <c r="C7" s="376"/>
      <c r="D7" s="375" t="s">
        <v>84</v>
      </c>
      <c r="E7" s="376"/>
      <c r="F7" s="375" t="s">
        <v>86</v>
      </c>
      <c r="G7" s="376"/>
      <c r="H7" s="376"/>
      <c r="I7" s="24" t="s">
        <v>532</v>
      </c>
      <c r="J7" s="33" t="s">
        <v>533</v>
      </c>
      <c r="K7" s="19"/>
      <c r="L7" s="19"/>
      <c r="M7" s="19"/>
      <c r="N7" s="19"/>
      <c r="O7" s="19"/>
      <c r="P7" s="19"/>
      <c r="Q7" s="19"/>
      <c r="R7" s="19"/>
      <c r="S7" s="19"/>
      <c r="T7" s="19"/>
      <c r="U7" s="19"/>
      <c r="V7" s="19"/>
      <c r="W7" s="19"/>
      <c r="X7" s="19"/>
      <c r="Y7" s="19"/>
      <c r="Z7" s="19"/>
      <c r="AA7" s="19"/>
      <c r="AB7" s="19"/>
      <c r="AC7" s="19"/>
    </row>
    <row r="8" spans="1:29" s="60" customFormat="1" ht="37" thickBot="1">
      <c r="A8" s="372"/>
      <c r="B8" s="548" t="s">
        <v>82</v>
      </c>
      <c r="C8" s="374"/>
      <c r="D8" s="373" t="s">
        <v>84</v>
      </c>
      <c r="E8" s="374"/>
      <c r="F8" s="373" t="s">
        <v>86</v>
      </c>
      <c r="G8" s="374"/>
      <c r="H8" s="374"/>
      <c r="I8" s="76" t="s">
        <v>534</v>
      </c>
      <c r="J8" s="33" t="s">
        <v>535</v>
      </c>
      <c r="K8" s="19"/>
      <c r="L8" s="19"/>
      <c r="M8" s="19"/>
      <c r="N8" s="19"/>
      <c r="O8" s="19"/>
      <c r="P8" s="19"/>
      <c r="Q8" s="19"/>
      <c r="R8" s="19"/>
      <c r="S8" s="19"/>
      <c r="T8" s="19"/>
      <c r="U8" s="19"/>
      <c r="V8" s="19"/>
      <c r="W8" s="19"/>
      <c r="X8" s="19"/>
      <c r="Y8" s="19"/>
      <c r="Z8" s="19"/>
      <c r="AA8" s="19"/>
      <c r="AB8" s="19"/>
      <c r="AC8" s="19"/>
    </row>
    <row r="9" spans="1:29" ht="96">
      <c r="A9" s="371" t="s">
        <v>536</v>
      </c>
      <c r="B9" s="88" t="s">
        <v>335</v>
      </c>
      <c r="C9" s="87" t="s">
        <v>334</v>
      </c>
      <c r="D9" s="36" t="s">
        <v>312</v>
      </c>
      <c r="E9" s="87" t="s">
        <v>537</v>
      </c>
      <c r="F9" s="87" t="s">
        <v>335</v>
      </c>
      <c r="G9" s="108">
        <v>42434</v>
      </c>
      <c r="H9" s="47" t="s">
        <v>334</v>
      </c>
      <c r="I9" s="36" t="s">
        <v>336</v>
      </c>
      <c r="J9" s="33" t="s">
        <v>337</v>
      </c>
      <c r="K9" s="19"/>
      <c r="L9" s="19"/>
      <c r="M9" s="19"/>
      <c r="N9" s="19"/>
      <c r="O9" s="19"/>
      <c r="P9" s="19"/>
      <c r="Q9" s="19"/>
      <c r="R9" s="19"/>
      <c r="S9" s="19"/>
      <c r="T9" s="19"/>
      <c r="U9" s="19"/>
      <c r="V9" s="19"/>
      <c r="W9" s="19"/>
      <c r="X9" s="19"/>
      <c r="Y9" s="19"/>
      <c r="Z9" s="19"/>
      <c r="AA9" s="19"/>
      <c r="AB9" s="19"/>
      <c r="AC9" s="19"/>
    </row>
    <row r="10" spans="1:29" ht="72">
      <c r="A10" s="379"/>
      <c r="B10" s="104" t="s">
        <v>342</v>
      </c>
      <c r="C10" s="85" t="s">
        <v>343</v>
      </c>
      <c r="D10" s="24" t="s">
        <v>344</v>
      </c>
      <c r="E10" s="85" t="s">
        <v>540</v>
      </c>
      <c r="F10" s="24" t="s">
        <v>342</v>
      </c>
      <c r="G10" s="123">
        <v>42434</v>
      </c>
      <c r="H10" s="25" t="s">
        <v>343</v>
      </c>
      <c r="I10" s="24" t="s">
        <v>349</v>
      </c>
      <c r="J10" s="33" t="s">
        <v>350</v>
      </c>
      <c r="K10" s="19"/>
      <c r="L10" s="19"/>
      <c r="M10" s="19"/>
      <c r="N10" s="19"/>
      <c r="O10" s="19"/>
      <c r="P10" s="19"/>
      <c r="Q10" s="19"/>
      <c r="R10" s="19"/>
      <c r="S10" s="19"/>
      <c r="T10" s="19"/>
      <c r="U10" s="19"/>
      <c r="V10" s="19"/>
      <c r="W10" s="19"/>
      <c r="X10" s="19"/>
      <c r="Y10" s="19"/>
      <c r="Z10" s="19"/>
      <c r="AA10" s="19"/>
      <c r="AB10" s="19"/>
      <c r="AC10" s="19"/>
    </row>
    <row r="11" spans="1:29" ht="72">
      <c r="A11" s="379"/>
      <c r="B11" s="104" t="s">
        <v>318</v>
      </c>
      <c r="C11" s="85" t="s">
        <v>319</v>
      </c>
      <c r="D11" s="24" t="s">
        <v>320</v>
      </c>
      <c r="E11" s="85" t="s">
        <v>322</v>
      </c>
      <c r="F11" s="24" t="s">
        <v>318</v>
      </c>
      <c r="G11" s="123">
        <v>42529</v>
      </c>
      <c r="H11" s="32" t="s">
        <v>319</v>
      </c>
      <c r="I11" s="84" t="s">
        <v>327</v>
      </c>
      <c r="J11" s="112" t="s">
        <v>330</v>
      </c>
      <c r="K11" s="19"/>
      <c r="L11" s="19"/>
      <c r="M11" s="19"/>
      <c r="N11" s="19"/>
      <c r="O11" s="19"/>
      <c r="P11" s="19"/>
      <c r="Q11" s="19"/>
      <c r="R11" s="19"/>
      <c r="S11" s="19"/>
      <c r="T11" s="19"/>
      <c r="U11" s="19"/>
      <c r="V11" s="19"/>
      <c r="W11" s="19"/>
      <c r="X11" s="19"/>
      <c r="Y11" s="19"/>
      <c r="Z11" s="19"/>
      <c r="AA11" s="19"/>
      <c r="AB11" s="19"/>
      <c r="AC11" s="19"/>
    </row>
    <row r="12" spans="1:29" s="60" customFormat="1" ht="49" thickBot="1">
      <c r="A12" s="372"/>
      <c r="B12" s="127" t="s">
        <v>364</v>
      </c>
      <c r="C12" s="86" t="s">
        <v>365</v>
      </c>
      <c r="D12" s="373" t="s">
        <v>84</v>
      </c>
      <c r="E12" s="374"/>
      <c r="F12" s="76" t="s">
        <v>364</v>
      </c>
      <c r="G12" s="122">
        <v>42529</v>
      </c>
      <c r="H12" s="53" t="s">
        <v>365</v>
      </c>
      <c r="I12" s="76" t="s">
        <v>370</v>
      </c>
      <c r="J12" s="240" t="s">
        <v>371</v>
      </c>
      <c r="K12" s="19"/>
      <c r="L12" s="19"/>
      <c r="M12" s="19"/>
      <c r="N12" s="19"/>
      <c r="O12" s="19"/>
      <c r="P12" s="19"/>
      <c r="Q12" s="19"/>
      <c r="R12" s="19"/>
      <c r="S12" s="19"/>
      <c r="T12" s="19"/>
      <c r="U12" s="19"/>
      <c r="V12" s="19"/>
      <c r="W12" s="19"/>
      <c r="X12" s="19"/>
      <c r="Y12" s="19"/>
      <c r="Z12" s="19"/>
      <c r="AA12" s="19"/>
      <c r="AB12" s="19"/>
      <c r="AC12" s="19"/>
    </row>
    <row r="13" spans="1:29" ht="84">
      <c r="A13" s="371" t="s">
        <v>551</v>
      </c>
      <c r="B13" s="82" t="s">
        <v>10</v>
      </c>
      <c r="C13" s="36" t="s">
        <v>554</v>
      </c>
      <c r="D13" s="36" t="s">
        <v>14</v>
      </c>
      <c r="E13" s="37" t="s">
        <v>555</v>
      </c>
      <c r="F13" s="36" t="s">
        <v>14</v>
      </c>
      <c r="G13" s="81"/>
      <c r="H13" s="37" t="s">
        <v>556</v>
      </c>
      <c r="I13" s="126" t="s">
        <v>557</v>
      </c>
      <c r="J13" s="112" t="s">
        <v>560</v>
      </c>
      <c r="K13" s="19"/>
      <c r="L13" s="19"/>
      <c r="M13" s="19"/>
      <c r="N13" s="19"/>
      <c r="O13" s="19"/>
      <c r="P13" s="19"/>
      <c r="Q13" s="19"/>
      <c r="R13" s="19"/>
      <c r="S13" s="19"/>
      <c r="T13" s="19"/>
      <c r="U13" s="19"/>
      <c r="V13" s="19"/>
      <c r="W13" s="19"/>
      <c r="X13" s="19"/>
      <c r="Y13" s="19"/>
      <c r="Z13" s="19"/>
      <c r="AA13" s="19"/>
      <c r="AB13" s="19"/>
      <c r="AC13" s="19"/>
    </row>
    <row r="14" spans="1:29" s="60" customFormat="1" ht="85" thickBot="1">
      <c r="A14" s="372"/>
      <c r="B14" s="127"/>
      <c r="C14" s="128" t="s">
        <v>615</v>
      </c>
      <c r="D14" s="76"/>
      <c r="E14" s="52"/>
      <c r="F14" s="76"/>
      <c r="G14" s="77"/>
      <c r="H14" s="54"/>
      <c r="I14" s="129"/>
      <c r="J14" s="112"/>
      <c r="K14" s="19"/>
      <c r="L14" s="19"/>
      <c r="M14" s="19"/>
      <c r="N14" s="19"/>
      <c r="O14" s="19"/>
      <c r="P14" s="19"/>
      <c r="Q14" s="19"/>
      <c r="R14" s="19"/>
      <c r="S14" s="19"/>
      <c r="T14" s="19"/>
      <c r="U14" s="19"/>
      <c r="V14" s="19"/>
      <c r="W14" s="19"/>
      <c r="X14" s="19"/>
      <c r="Y14" s="19"/>
      <c r="Z14" s="19"/>
      <c r="AA14" s="19"/>
      <c r="AB14" s="19"/>
      <c r="AC14" s="19"/>
    </row>
    <row r="15" spans="1:29" ht="36">
      <c r="A15" s="371" t="s">
        <v>561</v>
      </c>
      <c r="B15" s="509" t="s">
        <v>512</v>
      </c>
      <c r="C15" s="545" t="s">
        <v>514</v>
      </c>
      <c r="D15" s="512" t="s">
        <v>516</v>
      </c>
      <c r="E15" s="545" t="s">
        <v>518</v>
      </c>
      <c r="F15" s="512" t="s">
        <v>512</v>
      </c>
      <c r="G15" s="549">
        <v>42529</v>
      </c>
      <c r="H15" s="543" t="s">
        <v>514</v>
      </c>
      <c r="I15" s="130" t="s">
        <v>564</v>
      </c>
      <c r="J15" s="33" t="s">
        <v>565</v>
      </c>
      <c r="K15" s="19"/>
      <c r="L15" s="19"/>
      <c r="M15" s="19"/>
      <c r="N15" s="19"/>
      <c r="O15" s="19"/>
      <c r="P15" s="19"/>
      <c r="Q15" s="19"/>
      <c r="R15" s="19"/>
      <c r="S15" s="19"/>
      <c r="T15" s="19"/>
      <c r="U15" s="19"/>
      <c r="V15" s="19"/>
      <c r="W15" s="19"/>
      <c r="X15" s="19"/>
      <c r="Y15" s="19"/>
      <c r="Z15" s="19"/>
      <c r="AA15" s="19"/>
      <c r="AB15" s="19"/>
      <c r="AC15" s="19"/>
    </row>
    <row r="16" spans="1:29" ht="12">
      <c r="A16" s="379"/>
      <c r="B16" s="510"/>
      <c r="C16" s="376"/>
      <c r="D16" s="376"/>
      <c r="E16" s="376"/>
      <c r="F16" s="376"/>
      <c r="G16" s="376"/>
      <c r="H16" s="376"/>
      <c r="I16" s="544" t="s">
        <v>93</v>
      </c>
      <c r="J16" s="544" t="s">
        <v>566</v>
      </c>
      <c r="K16" s="19"/>
      <c r="L16" s="19"/>
      <c r="M16" s="19"/>
      <c r="N16" s="19"/>
      <c r="O16" s="19"/>
      <c r="P16" s="19"/>
      <c r="Q16" s="19"/>
      <c r="R16" s="19"/>
      <c r="S16" s="19"/>
      <c r="T16" s="19"/>
      <c r="U16" s="19"/>
      <c r="V16" s="19"/>
      <c r="W16" s="19"/>
      <c r="X16" s="19"/>
      <c r="Y16" s="19"/>
      <c r="Z16" s="19"/>
      <c r="AA16" s="19"/>
      <c r="AB16" s="19"/>
      <c r="AC16" s="19"/>
    </row>
    <row r="17" spans="1:29" s="60" customFormat="1" ht="66.75" customHeight="1" thickBot="1">
      <c r="A17" s="372"/>
      <c r="B17" s="511"/>
      <c r="C17" s="392"/>
      <c r="D17" s="392"/>
      <c r="E17" s="392"/>
      <c r="F17" s="392"/>
      <c r="G17" s="392"/>
      <c r="H17" s="392"/>
      <c r="I17" s="392"/>
      <c r="J17" s="376"/>
      <c r="K17" s="19"/>
      <c r="L17" s="19"/>
      <c r="M17" s="19"/>
      <c r="N17" s="19"/>
      <c r="O17" s="19"/>
      <c r="P17" s="19"/>
      <c r="Q17" s="19"/>
      <c r="R17" s="19"/>
      <c r="S17" s="19"/>
      <c r="T17" s="19"/>
      <c r="U17" s="19"/>
      <c r="V17" s="19"/>
      <c r="W17" s="19"/>
      <c r="X17" s="19"/>
      <c r="Y17" s="19"/>
      <c r="Z17" s="19"/>
      <c r="AA17" s="19"/>
      <c r="AB17" s="19"/>
      <c r="AC17" s="19"/>
    </row>
    <row r="18" spans="1:29" ht="48">
      <c r="A18" s="507" t="s">
        <v>568</v>
      </c>
      <c r="B18" s="541" t="s">
        <v>82</v>
      </c>
      <c r="C18" s="533"/>
      <c r="D18" s="541" t="s">
        <v>82</v>
      </c>
      <c r="E18" s="533"/>
      <c r="F18" s="355"/>
      <c r="G18" s="541" t="s">
        <v>82</v>
      </c>
      <c r="H18" s="533"/>
      <c r="I18" s="85" t="s">
        <v>570</v>
      </c>
      <c r="J18" s="85" t="s">
        <v>571</v>
      </c>
      <c r="K18" s="19"/>
      <c r="L18" s="19"/>
      <c r="M18" s="19"/>
      <c r="N18" s="19"/>
      <c r="O18" s="19"/>
      <c r="P18" s="19"/>
      <c r="Q18" s="19"/>
      <c r="R18" s="19"/>
      <c r="S18" s="19"/>
      <c r="T18" s="19"/>
      <c r="U18" s="19"/>
      <c r="V18" s="19"/>
      <c r="W18" s="19"/>
      <c r="X18" s="19"/>
      <c r="Y18" s="19"/>
      <c r="Z18" s="19"/>
      <c r="AA18" s="19"/>
      <c r="AB18" s="19"/>
      <c r="AC18" s="19"/>
    </row>
    <row r="19" spans="1:29" ht="37" thickBot="1">
      <c r="A19" s="372"/>
      <c r="B19" s="542"/>
      <c r="C19" s="539"/>
      <c r="D19" s="542"/>
      <c r="E19" s="539"/>
      <c r="F19" s="356"/>
      <c r="G19" s="542"/>
      <c r="H19" s="539"/>
      <c r="I19" s="86" t="s">
        <v>572</v>
      </c>
      <c r="J19" s="85" t="s">
        <v>573</v>
      </c>
      <c r="K19" s="19"/>
      <c r="L19" s="19"/>
      <c r="M19" s="19"/>
      <c r="N19" s="19"/>
      <c r="O19" s="19"/>
      <c r="P19" s="19"/>
      <c r="Q19" s="19"/>
      <c r="R19" s="19"/>
      <c r="S19" s="19"/>
      <c r="T19" s="19"/>
      <c r="U19" s="19"/>
      <c r="V19" s="19"/>
      <c r="W19" s="19"/>
      <c r="X19" s="19"/>
      <c r="Y19" s="19"/>
      <c r="Z19" s="19"/>
      <c r="AA19" s="19"/>
      <c r="AB19" s="19"/>
      <c r="AC19" s="19"/>
    </row>
    <row r="20" spans="1:29" s="270" customFormat="1" ht="60" customHeight="1">
      <c r="A20" s="507" t="s">
        <v>714</v>
      </c>
      <c r="B20" s="295" t="s">
        <v>716</v>
      </c>
      <c r="C20" s="298" t="s">
        <v>715</v>
      </c>
      <c r="D20" s="514" t="s">
        <v>685</v>
      </c>
      <c r="E20" s="515"/>
      <c r="F20" s="514" t="s">
        <v>685</v>
      </c>
      <c r="G20" s="518"/>
      <c r="H20" s="515"/>
      <c r="I20" s="329" t="s">
        <v>93</v>
      </c>
      <c r="J20" s="329" t="s">
        <v>566</v>
      </c>
      <c r="K20" s="19"/>
      <c r="L20" s="19"/>
      <c r="M20" s="19"/>
      <c r="N20" s="19"/>
      <c r="O20" s="19"/>
      <c r="P20" s="19"/>
      <c r="Q20" s="19"/>
      <c r="R20" s="19"/>
      <c r="S20" s="19"/>
      <c r="T20" s="19"/>
      <c r="U20" s="19"/>
      <c r="V20" s="19"/>
      <c r="W20" s="19"/>
      <c r="X20" s="19"/>
      <c r="Y20" s="19"/>
      <c r="Z20" s="19"/>
      <c r="AA20" s="19"/>
      <c r="AB20" s="19"/>
      <c r="AC20" s="19"/>
    </row>
    <row r="21" spans="1:29" ht="73" thickBot="1">
      <c r="A21" s="372"/>
      <c r="B21" s="296" t="s">
        <v>692</v>
      </c>
      <c r="C21" s="297" t="s">
        <v>693</v>
      </c>
      <c r="D21" s="516"/>
      <c r="E21" s="517"/>
      <c r="F21" s="516"/>
      <c r="G21" s="519"/>
      <c r="H21" s="517"/>
      <c r="I21" s="329" t="s">
        <v>574</v>
      </c>
      <c r="J21" s="329" t="s">
        <v>575</v>
      </c>
      <c r="K21" s="19"/>
      <c r="L21" s="19"/>
      <c r="M21" s="19"/>
      <c r="N21" s="19"/>
      <c r="O21" s="19"/>
      <c r="P21" s="19"/>
      <c r="Q21" s="19"/>
      <c r="R21" s="19"/>
      <c r="S21" s="19"/>
      <c r="T21" s="19"/>
      <c r="U21" s="19"/>
      <c r="V21" s="19"/>
      <c r="W21" s="19"/>
      <c r="X21" s="19"/>
      <c r="Y21" s="19"/>
      <c r="Z21" s="19"/>
      <c r="AA21" s="19"/>
      <c r="AB21" s="19"/>
      <c r="AC21" s="19"/>
    </row>
    <row r="22" spans="1:29" s="267" customFormat="1" ht="37" thickBot="1">
      <c r="A22" s="552" t="s">
        <v>694</v>
      </c>
      <c r="B22" s="12" t="s">
        <v>684</v>
      </c>
      <c r="C22" s="287" t="s">
        <v>675</v>
      </c>
      <c r="D22" s="525" t="s">
        <v>685</v>
      </c>
      <c r="E22" s="526"/>
      <c r="F22" s="531" t="s">
        <v>685</v>
      </c>
      <c r="G22" s="532"/>
      <c r="H22" s="533"/>
      <c r="I22" s="265" t="s">
        <v>93</v>
      </c>
      <c r="J22" s="265" t="s">
        <v>566</v>
      </c>
      <c r="K22" s="19"/>
      <c r="L22" s="19"/>
      <c r="M22" s="19"/>
      <c r="N22" s="19"/>
      <c r="O22" s="19"/>
      <c r="P22" s="19"/>
      <c r="Q22" s="19"/>
      <c r="R22" s="19"/>
      <c r="S22" s="19"/>
      <c r="T22" s="19"/>
      <c r="U22" s="19"/>
      <c r="V22" s="19"/>
      <c r="W22" s="19"/>
      <c r="X22" s="19"/>
      <c r="Y22" s="19"/>
      <c r="Z22" s="19"/>
      <c r="AA22" s="19"/>
      <c r="AB22" s="19"/>
      <c r="AC22" s="19"/>
    </row>
    <row r="23" spans="1:29" s="267" customFormat="1" ht="49" thickBot="1">
      <c r="A23" s="553"/>
      <c r="B23" s="12" t="s">
        <v>683</v>
      </c>
      <c r="C23" s="287" t="s">
        <v>676</v>
      </c>
      <c r="D23" s="527"/>
      <c r="E23" s="528"/>
      <c r="F23" s="534"/>
      <c r="G23" s="535"/>
      <c r="H23" s="536"/>
      <c r="I23" s="269" t="s">
        <v>687</v>
      </c>
      <c r="J23" s="269" t="s">
        <v>686</v>
      </c>
      <c r="K23" s="19"/>
      <c r="L23" s="19"/>
      <c r="M23" s="19"/>
      <c r="N23" s="19"/>
      <c r="O23" s="19"/>
      <c r="P23" s="19"/>
      <c r="Q23" s="19"/>
      <c r="R23" s="19"/>
      <c r="S23" s="19"/>
      <c r="T23" s="19"/>
      <c r="U23" s="19"/>
      <c r="V23" s="19"/>
      <c r="W23" s="19"/>
      <c r="X23" s="19"/>
      <c r="Y23" s="19"/>
      <c r="Z23" s="19"/>
      <c r="AA23" s="19"/>
      <c r="AB23" s="19"/>
      <c r="AC23" s="19"/>
    </row>
    <row r="24" spans="1:29" ht="60" customHeight="1" thickBot="1">
      <c r="A24" s="553"/>
      <c r="B24" s="12" t="s">
        <v>682</v>
      </c>
      <c r="C24" s="287" t="s">
        <v>677</v>
      </c>
      <c r="D24" s="527"/>
      <c r="E24" s="528"/>
      <c r="F24" s="534"/>
      <c r="G24" s="535"/>
      <c r="H24" s="536"/>
      <c r="I24" s="269" t="s">
        <v>688</v>
      </c>
      <c r="J24" s="268" t="s">
        <v>690</v>
      </c>
      <c r="K24" s="19"/>
      <c r="L24" s="19"/>
      <c r="M24" s="19"/>
      <c r="N24" s="19"/>
      <c r="O24" s="19"/>
      <c r="P24" s="19"/>
      <c r="Q24" s="19"/>
      <c r="R24" s="19"/>
      <c r="S24" s="19"/>
      <c r="T24" s="19"/>
      <c r="U24" s="19"/>
      <c r="V24" s="19"/>
      <c r="W24" s="19"/>
      <c r="X24" s="19"/>
      <c r="Y24" s="19"/>
      <c r="Z24" s="19"/>
      <c r="AA24" s="19"/>
      <c r="AB24" s="19"/>
      <c r="AC24" s="19"/>
    </row>
    <row r="25" spans="1:29" ht="85" thickBot="1">
      <c r="A25" s="553"/>
      <c r="B25" s="12" t="s">
        <v>681</v>
      </c>
      <c r="C25" s="286" t="s">
        <v>678</v>
      </c>
      <c r="D25" s="527"/>
      <c r="E25" s="528"/>
      <c r="F25" s="534"/>
      <c r="G25" s="535"/>
      <c r="H25" s="536"/>
      <c r="I25" s="269" t="s">
        <v>689</v>
      </c>
      <c r="J25" s="277" t="s">
        <v>691</v>
      </c>
      <c r="K25" s="19"/>
      <c r="L25" s="19"/>
      <c r="M25" s="19"/>
      <c r="N25" s="19"/>
      <c r="O25" s="19"/>
      <c r="P25" s="19"/>
      <c r="Q25" s="19"/>
      <c r="R25" s="19"/>
      <c r="S25" s="19"/>
      <c r="T25" s="19"/>
      <c r="U25" s="19"/>
      <c r="V25" s="19"/>
      <c r="W25" s="19"/>
      <c r="X25" s="19"/>
      <c r="Y25" s="19"/>
      <c r="Z25" s="19"/>
      <c r="AA25" s="19"/>
      <c r="AB25" s="19"/>
      <c r="AC25" s="19"/>
    </row>
    <row r="26" spans="1:29" s="267" customFormat="1" ht="73" thickBot="1">
      <c r="A26" s="553"/>
      <c r="B26" s="288" t="s">
        <v>680</v>
      </c>
      <c r="C26" s="289" t="s">
        <v>679</v>
      </c>
      <c r="D26" s="529"/>
      <c r="E26" s="530"/>
      <c r="F26" s="537"/>
      <c r="G26" s="538"/>
      <c r="H26" s="539"/>
      <c r="I26" s="86"/>
      <c r="J26" s="86"/>
      <c r="K26" s="19"/>
      <c r="L26" s="19"/>
      <c r="M26" s="19"/>
      <c r="N26" s="19"/>
      <c r="O26" s="19"/>
      <c r="P26" s="19"/>
      <c r="Q26" s="19"/>
      <c r="R26" s="19"/>
      <c r="S26" s="19"/>
      <c r="T26" s="19"/>
      <c r="U26" s="19"/>
      <c r="V26" s="19"/>
      <c r="W26" s="19"/>
      <c r="X26" s="19"/>
      <c r="Y26" s="19"/>
      <c r="Z26" s="19"/>
      <c r="AA26" s="19"/>
      <c r="AB26" s="19"/>
      <c r="AC26" s="19"/>
    </row>
    <row r="27" spans="1:29" ht="96">
      <c r="A27" s="371" t="s">
        <v>578</v>
      </c>
      <c r="B27" s="88" t="s">
        <v>335</v>
      </c>
      <c r="C27" s="87" t="s">
        <v>334</v>
      </c>
      <c r="D27" s="264" t="s">
        <v>312</v>
      </c>
      <c r="E27" s="263" t="s">
        <v>580</v>
      </c>
      <c r="F27" s="87" t="s">
        <v>333</v>
      </c>
      <c r="G27" s="105"/>
      <c r="H27" s="47" t="s">
        <v>334</v>
      </c>
      <c r="I27" s="36" t="s">
        <v>336</v>
      </c>
      <c r="J27" s="47" t="s">
        <v>337</v>
      </c>
      <c r="K27" s="19"/>
      <c r="L27" s="19"/>
      <c r="M27" s="19"/>
      <c r="N27" s="19"/>
      <c r="O27" s="19"/>
      <c r="P27" s="19"/>
      <c r="Q27" s="19"/>
      <c r="R27" s="19"/>
      <c r="S27" s="19"/>
      <c r="T27" s="19"/>
      <c r="U27" s="19"/>
      <c r="V27" s="19"/>
      <c r="W27" s="19"/>
      <c r="X27" s="19"/>
      <c r="Y27" s="19"/>
      <c r="Z27" s="19"/>
      <c r="AA27" s="19"/>
      <c r="AB27" s="19"/>
      <c r="AC27" s="19"/>
    </row>
    <row r="28" spans="1:29" s="19" customFormat="1" ht="73" thickBot="1">
      <c r="A28" s="372"/>
      <c r="B28" s="131" t="s">
        <v>582</v>
      </c>
      <c r="C28" s="106"/>
      <c r="D28" s="522"/>
      <c r="E28" s="523"/>
      <c r="F28" s="522"/>
      <c r="G28" s="524"/>
      <c r="H28" s="523"/>
      <c r="I28" s="114" t="s">
        <v>534</v>
      </c>
      <c r="J28" s="112" t="s">
        <v>584</v>
      </c>
    </row>
    <row r="29" spans="1:29" s="44" customFormat="1" ht="145" thickBot="1">
      <c r="A29" s="133" t="s">
        <v>585</v>
      </c>
      <c r="B29" s="134"/>
      <c r="C29" s="135" t="s">
        <v>586</v>
      </c>
      <c r="D29" s="520" t="s">
        <v>588</v>
      </c>
      <c r="E29" s="521"/>
      <c r="F29" s="520" t="s">
        <v>588</v>
      </c>
      <c r="G29" s="540"/>
      <c r="H29" s="521"/>
      <c r="I29" s="513" t="s">
        <v>588</v>
      </c>
      <c r="J29" s="513"/>
      <c r="K29" s="19"/>
      <c r="L29" s="19"/>
      <c r="M29" s="19"/>
      <c r="N29" s="19"/>
      <c r="O29" s="19"/>
      <c r="P29" s="19"/>
      <c r="Q29" s="19"/>
      <c r="R29" s="19"/>
      <c r="S29" s="19"/>
      <c r="T29" s="19"/>
      <c r="U29" s="19"/>
      <c r="V29" s="19"/>
      <c r="W29" s="19"/>
      <c r="X29" s="19"/>
      <c r="Y29" s="19"/>
      <c r="Z29" s="19"/>
      <c r="AA29" s="19"/>
      <c r="AB29" s="19"/>
      <c r="AC29" s="19"/>
    </row>
    <row r="30" spans="1:29" ht="12">
      <c r="G30" s="9"/>
      <c r="K30" s="19"/>
      <c r="L30" s="19"/>
      <c r="M30" s="19"/>
      <c r="N30" s="19"/>
      <c r="O30" s="19"/>
      <c r="P30" s="19"/>
      <c r="Q30" s="19"/>
      <c r="R30" s="19"/>
      <c r="S30" s="19"/>
      <c r="T30" s="19"/>
      <c r="U30" s="19"/>
      <c r="V30" s="19"/>
      <c r="W30" s="19"/>
      <c r="X30" s="19"/>
      <c r="Y30" s="19"/>
      <c r="Z30" s="19"/>
      <c r="AA30" s="19"/>
      <c r="AB30" s="19"/>
      <c r="AC30" s="19"/>
    </row>
    <row r="31" spans="1:29" ht="12">
      <c r="G31" s="9"/>
      <c r="K31" s="19"/>
      <c r="L31" s="19"/>
      <c r="M31" s="19"/>
      <c r="N31" s="19"/>
      <c r="O31" s="19"/>
      <c r="P31" s="19"/>
      <c r="Q31" s="19"/>
      <c r="R31" s="19"/>
      <c r="S31" s="19"/>
      <c r="T31" s="19"/>
      <c r="U31" s="19"/>
      <c r="V31" s="19"/>
      <c r="W31" s="19"/>
      <c r="X31" s="19"/>
      <c r="Y31" s="19"/>
      <c r="Z31" s="19"/>
      <c r="AA31" s="19"/>
      <c r="AB31" s="19"/>
      <c r="AC31" s="19"/>
    </row>
    <row r="32" spans="1:29" ht="12">
      <c r="G32" s="9"/>
      <c r="K32" s="19"/>
      <c r="L32" s="19"/>
      <c r="M32" s="19"/>
      <c r="N32" s="19"/>
      <c r="O32" s="19"/>
      <c r="P32" s="19"/>
      <c r="Q32" s="19"/>
      <c r="R32" s="19"/>
      <c r="S32" s="19"/>
      <c r="T32" s="19"/>
      <c r="U32" s="19"/>
      <c r="V32" s="19"/>
      <c r="W32" s="19"/>
      <c r="X32" s="19"/>
      <c r="Y32" s="19"/>
      <c r="Z32" s="19"/>
      <c r="AA32" s="19"/>
      <c r="AB32" s="19"/>
      <c r="AC32" s="19"/>
    </row>
    <row r="33" spans="7:29" ht="12">
      <c r="G33" s="9"/>
      <c r="K33" s="19"/>
      <c r="L33" s="19"/>
      <c r="M33" s="19"/>
      <c r="N33" s="19"/>
      <c r="O33" s="19"/>
      <c r="P33" s="19"/>
      <c r="Q33" s="19"/>
      <c r="R33" s="19"/>
      <c r="S33" s="19"/>
      <c r="T33" s="19"/>
      <c r="U33" s="19"/>
      <c r="V33" s="19"/>
      <c r="W33" s="19"/>
      <c r="X33" s="19"/>
      <c r="Y33" s="19"/>
      <c r="Z33" s="19"/>
      <c r="AA33" s="19"/>
      <c r="AB33" s="19"/>
      <c r="AC33" s="19"/>
    </row>
    <row r="34" spans="7:29" ht="12">
      <c r="G34" s="9"/>
      <c r="K34" s="19"/>
      <c r="L34" s="19"/>
      <c r="M34" s="19"/>
      <c r="N34" s="19"/>
      <c r="O34" s="19"/>
      <c r="P34" s="19"/>
      <c r="Q34" s="19"/>
      <c r="R34" s="19"/>
      <c r="S34" s="19"/>
      <c r="T34" s="19"/>
      <c r="U34" s="19"/>
      <c r="V34" s="19"/>
      <c r="W34" s="19"/>
      <c r="X34" s="19"/>
      <c r="Y34" s="19"/>
      <c r="Z34" s="19"/>
      <c r="AA34" s="19"/>
      <c r="AB34" s="19"/>
      <c r="AC34" s="19"/>
    </row>
    <row r="35" spans="7:29" ht="12">
      <c r="G35" s="9"/>
      <c r="K35" s="19"/>
      <c r="L35" s="19"/>
      <c r="M35" s="19"/>
      <c r="N35" s="19"/>
      <c r="O35" s="19"/>
      <c r="P35" s="19"/>
      <c r="Q35" s="19"/>
      <c r="R35" s="19"/>
      <c r="S35" s="19"/>
      <c r="T35" s="19"/>
      <c r="U35" s="19"/>
      <c r="V35" s="19"/>
      <c r="W35" s="19"/>
      <c r="X35" s="19"/>
      <c r="Y35" s="19"/>
      <c r="Z35" s="19"/>
      <c r="AA35" s="19"/>
      <c r="AB35" s="19"/>
      <c r="AC35" s="19"/>
    </row>
    <row r="36" spans="7:29" ht="12">
      <c r="G36" s="9"/>
      <c r="K36" s="19"/>
      <c r="L36" s="19"/>
      <c r="M36" s="19"/>
      <c r="N36" s="19"/>
      <c r="O36" s="19"/>
      <c r="P36" s="19"/>
      <c r="Q36" s="19"/>
      <c r="R36" s="19"/>
      <c r="S36" s="19"/>
      <c r="T36" s="19"/>
      <c r="U36" s="19"/>
      <c r="V36" s="19"/>
      <c r="W36" s="19"/>
      <c r="X36" s="19"/>
      <c r="Y36" s="19"/>
      <c r="Z36" s="19"/>
      <c r="AA36" s="19"/>
      <c r="AB36" s="19"/>
      <c r="AC36" s="19"/>
    </row>
    <row r="37" spans="7:29" ht="12">
      <c r="G37" s="9"/>
      <c r="K37" s="19"/>
      <c r="L37" s="19"/>
      <c r="M37" s="19"/>
      <c r="N37" s="19"/>
      <c r="O37" s="19"/>
      <c r="P37" s="19"/>
      <c r="Q37" s="19"/>
      <c r="R37" s="19"/>
      <c r="S37" s="19"/>
      <c r="T37" s="19"/>
      <c r="U37" s="19"/>
      <c r="V37" s="19"/>
      <c r="W37" s="19"/>
      <c r="X37" s="19"/>
      <c r="Y37" s="19"/>
      <c r="Z37" s="19"/>
      <c r="AA37" s="19"/>
      <c r="AB37" s="19"/>
      <c r="AC37" s="19"/>
    </row>
    <row r="38" spans="7:29" ht="12">
      <c r="G38" s="9"/>
      <c r="K38" s="19"/>
      <c r="L38" s="19"/>
      <c r="M38" s="19"/>
      <c r="N38" s="19"/>
      <c r="O38" s="19"/>
      <c r="P38" s="19"/>
      <c r="Q38" s="19"/>
      <c r="R38" s="19"/>
      <c r="S38" s="19"/>
      <c r="T38" s="19"/>
      <c r="U38" s="19"/>
      <c r="V38" s="19"/>
      <c r="W38" s="19"/>
      <c r="X38" s="19"/>
      <c r="Y38" s="19"/>
      <c r="Z38" s="19"/>
      <c r="AA38" s="19"/>
      <c r="AB38" s="19"/>
      <c r="AC38" s="19"/>
    </row>
    <row r="39" spans="7:29" ht="12">
      <c r="G39" s="9"/>
      <c r="K39" s="19"/>
      <c r="L39" s="19"/>
      <c r="M39" s="19"/>
      <c r="N39" s="19"/>
      <c r="O39" s="19"/>
      <c r="P39" s="19"/>
      <c r="Q39" s="19"/>
      <c r="R39" s="19"/>
      <c r="S39" s="19"/>
      <c r="T39" s="19"/>
      <c r="U39" s="19"/>
      <c r="V39" s="19"/>
      <c r="W39" s="19"/>
      <c r="X39" s="19"/>
      <c r="Y39" s="19"/>
      <c r="Z39" s="19"/>
      <c r="AA39" s="19"/>
      <c r="AB39" s="19"/>
      <c r="AC39" s="19"/>
    </row>
    <row r="40" spans="7:29" ht="12">
      <c r="G40" s="9"/>
      <c r="K40" s="19"/>
      <c r="L40" s="19"/>
      <c r="M40" s="19"/>
      <c r="N40" s="19"/>
      <c r="O40" s="19"/>
      <c r="P40" s="19"/>
      <c r="Q40" s="19"/>
      <c r="R40" s="19"/>
      <c r="S40" s="19"/>
      <c r="T40" s="19"/>
      <c r="U40" s="19"/>
      <c r="V40" s="19"/>
      <c r="W40" s="19"/>
      <c r="X40" s="19"/>
      <c r="Y40" s="19"/>
      <c r="Z40" s="19"/>
      <c r="AA40" s="19"/>
      <c r="AB40" s="19"/>
      <c r="AC40" s="19"/>
    </row>
    <row r="41" spans="7:29" ht="12">
      <c r="G41" s="9"/>
      <c r="K41" s="19"/>
      <c r="L41" s="19"/>
      <c r="M41" s="19"/>
      <c r="N41" s="19"/>
      <c r="O41" s="19"/>
      <c r="P41" s="19"/>
      <c r="Q41" s="19"/>
      <c r="R41" s="19"/>
      <c r="S41" s="19"/>
      <c r="T41" s="19"/>
      <c r="U41" s="19"/>
      <c r="V41" s="19"/>
      <c r="W41" s="19"/>
      <c r="X41" s="19"/>
      <c r="Y41" s="19"/>
      <c r="Z41" s="19"/>
      <c r="AA41" s="19"/>
      <c r="AB41" s="19"/>
      <c r="AC41" s="19"/>
    </row>
    <row r="42" spans="7:29" ht="12">
      <c r="G42" s="9"/>
      <c r="K42" s="19"/>
      <c r="L42" s="19"/>
      <c r="M42" s="19"/>
      <c r="N42" s="19"/>
      <c r="O42" s="19"/>
      <c r="P42" s="19"/>
      <c r="Q42" s="19"/>
      <c r="R42" s="19"/>
      <c r="S42" s="19"/>
      <c r="T42" s="19"/>
      <c r="U42" s="19"/>
      <c r="V42" s="19"/>
      <c r="W42" s="19"/>
      <c r="X42" s="19"/>
      <c r="Y42" s="19"/>
      <c r="Z42" s="19"/>
      <c r="AA42" s="19"/>
      <c r="AB42" s="19"/>
      <c r="AC42" s="19"/>
    </row>
    <row r="43" spans="7:29" ht="12">
      <c r="G43" s="9"/>
      <c r="K43" s="19"/>
      <c r="L43" s="19"/>
      <c r="M43" s="19"/>
      <c r="N43" s="19"/>
      <c r="O43" s="19"/>
      <c r="P43" s="19"/>
      <c r="Q43" s="19"/>
      <c r="R43" s="19"/>
      <c r="S43" s="19"/>
      <c r="T43" s="19"/>
      <c r="U43" s="19"/>
      <c r="V43" s="19"/>
      <c r="W43" s="19"/>
      <c r="X43" s="19"/>
      <c r="Y43" s="19"/>
      <c r="Z43" s="19"/>
      <c r="AA43" s="19"/>
      <c r="AB43" s="19"/>
      <c r="AC43" s="19"/>
    </row>
    <row r="44" spans="7:29" ht="12">
      <c r="G44" s="9"/>
      <c r="K44" s="19"/>
      <c r="L44" s="19"/>
      <c r="M44" s="19"/>
      <c r="N44" s="19"/>
      <c r="O44" s="19"/>
      <c r="P44" s="19"/>
      <c r="Q44" s="19"/>
      <c r="R44" s="19"/>
      <c r="S44" s="19"/>
      <c r="T44" s="19"/>
      <c r="U44" s="19"/>
      <c r="V44" s="19"/>
      <c r="W44" s="19"/>
      <c r="X44" s="19"/>
      <c r="Y44" s="19"/>
      <c r="Z44" s="19"/>
      <c r="AA44" s="19"/>
      <c r="AB44" s="19"/>
      <c r="AC44" s="19"/>
    </row>
    <row r="45" spans="7:29" ht="12">
      <c r="G45" s="9"/>
      <c r="K45" s="19"/>
      <c r="L45" s="19"/>
      <c r="M45" s="19"/>
      <c r="N45" s="19"/>
      <c r="O45" s="19"/>
      <c r="P45" s="19"/>
      <c r="Q45" s="19"/>
      <c r="R45" s="19"/>
      <c r="S45" s="19"/>
      <c r="T45" s="19"/>
      <c r="U45" s="19"/>
      <c r="V45" s="19"/>
      <c r="W45" s="19"/>
      <c r="X45" s="19"/>
      <c r="Y45" s="19"/>
      <c r="Z45" s="19"/>
      <c r="AA45" s="19"/>
      <c r="AB45" s="19"/>
      <c r="AC45" s="19"/>
    </row>
    <row r="46" spans="7:29" ht="12">
      <c r="G46" s="9"/>
      <c r="K46" s="19"/>
      <c r="L46" s="19"/>
      <c r="M46" s="19"/>
      <c r="N46" s="19"/>
      <c r="O46" s="19"/>
      <c r="P46" s="19"/>
      <c r="Q46" s="19"/>
      <c r="R46" s="19"/>
      <c r="S46" s="19"/>
      <c r="T46" s="19"/>
      <c r="U46" s="19"/>
      <c r="V46" s="19"/>
      <c r="W46" s="19"/>
      <c r="X46" s="19"/>
      <c r="Y46" s="19"/>
      <c r="Z46" s="19"/>
      <c r="AA46" s="19"/>
      <c r="AB46" s="19"/>
      <c r="AC46" s="19"/>
    </row>
    <row r="47" spans="7:29" ht="12">
      <c r="G47" s="9"/>
      <c r="K47" s="19"/>
      <c r="L47" s="19"/>
      <c r="M47" s="19"/>
      <c r="N47" s="19"/>
      <c r="O47" s="19"/>
      <c r="P47" s="19"/>
      <c r="Q47" s="19"/>
      <c r="R47" s="19"/>
      <c r="S47" s="19"/>
      <c r="T47" s="19"/>
      <c r="U47" s="19"/>
      <c r="V47" s="19"/>
      <c r="W47" s="19"/>
      <c r="X47" s="19"/>
      <c r="Y47" s="19"/>
      <c r="Z47" s="19"/>
      <c r="AA47" s="19"/>
      <c r="AB47" s="19"/>
      <c r="AC47" s="19"/>
    </row>
    <row r="48" spans="7:29" ht="12">
      <c r="G48" s="9"/>
      <c r="K48" s="19"/>
      <c r="L48" s="19"/>
      <c r="M48" s="19"/>
      <c r="N48" s="19"/>
      <c r="O48" s="19"/>
      <c r="P48" s="19"/>
      <c r="Q48" s="19"/>
      <c r="R48" s="19"/>
      <c r="S48" s="19"/>
      <c r="T48" s="19"/>
      <c r="U48" s="19"/>
      <c r="V48" s="19"/>
      <c r="W48" s="19"/>
      <c r="X48" s="19"/>
      <c r="Y48" s="19"/>
      <c r="Z48" s="19"/>
      <c r="AA48" s="19"/>
      <c r="AB48" s="19"/>
      <c r="AC48" s="19"/>
    </row>
    <row r="49" spans="7:29" ht="12">
      <c r="G49" s="9"/>
      <c r="K49" s="19"/>
      <c r="L49" s="19"/>
      <c r="M49" s="19"/>
      <c r="N49" s="19"/>
      <c r="O49" s="19"/>
      <c r="P49" s="19"/>
      <c r="Q49" s="19"/>
      <c r="R49" s="19"/>
      <c r="S49" s="19"/>
      <c r="T49" s="19"/>
      <c r="U49" s="19"/>
      <c r="V49" s="19"/>
      <c r="W49" s="19"/>
      <c r="X49" s="19"/>
      <c r="Y49" s="19"/>
      <c r="Z49" s="19"/>
      <c r="AA49" s="19"/>
      <c r="AB49" s="19"/>
      <c r="AC49" s="19"/>
    </row>
    <row r="50" spans="7:29" ht="12">
      <c r="G50" s="9"/>
      <c r="K50" s="19"/>
      <c r="L50" s="19"/>
      <c r="M50" s="19"/>
      <c r="N50" s="19"/>
      <c r="O50" s="19"/>
      <c r="P50" s="19"/>
      <c r="Q50" s="19"/>
      <c r="R50" s="19"/>
      <c r="S50" s="19"/>
      <c r="T50" s="19"/>
      <c r="U50" s="19"/>
      <c r="V50" s="19"/>
      <c r="W50" s="19"/>
      <c r="X50" s="19"/>
      <c r="Y50" s="19"/>
      <c r="Z50" s="19"/>
      <c r="AA50" s="19"/>
      <c r="AB50" s="19"/>
      <c r="AC50" s="19"/>
    </row>
    <row r="51" spans="7:29" ht="12">
      <c r="G51" s="9"/>
      <c r="K51" s="19"/>
      <c r="L51" s="19"/>
      <c r="M51" s="19"/>
      <c r="N51" s="19"/>
      <c r="O51" s="19"/>
      <c r="P51" s="19"/>
      <c r="Q51" s="19"/>
      <c r="R51" s="19"/>
      <c r="S51" s="19"/>
      <c r="T51" s="19"/>
      <c r="U51" s="19"/>
      <c r="V51" s="19"/>
      <c r="W51" s="19"/>
      <c r="X51" s="19"/>
      <c r="Y51" s="19"/>
      <c r="Z51" s="19"/>
      <c r="AA51" s="19"/>
      <c r="AB51" s="19"/>
      <c r="AC51" s="19"/>
    </row>
    <row r="52" spans="7:29" ht="12">
      <c r="G52" s="9"/>
      <c r="K52" s="19"/>
      <c r="L52" s="19"/>
      <c r="M52" s="19"/>
      <c r="N52" s="19"/>
      <c r="O52" s="19"/>
      <c r="P52" s="19"/>
      <c r="Q52" s="19"/>
      <c r="R52" s="19"/>
      <c r="S52" s="19"/>
      <c r="T52" s="19"/>
      <c r="U52" s="19"/>
      <c r="V52" s="19"/>
      <c r="W52" s="19"/>
      <c r="X52" s="19"/>
      <c r="Y52" s="19"/>
      <c r="Z52" s="19"/>
      <c r="AA52" s="19"/>
      <c r="AB52" s="19"/>
      <c r="AC52" s="19"/>
    </row>
    <row r="53" spans="7:29" ht="12">
      <c r="G53" s="9"/>
    </row>
    <row r="54" spans="7:29" ht="12">
      <c r="G54" s="9"/>
    </row>
    <row r="55" spans="7:29" ht="12">
      <c r="G55" s="9"/>
    </row>
    <row r="56" spans="7:29" ht="12">
      <c r="G56" s="9"/>
    </row>
    <row r="57" spans="7:29" ht="12">
      <c r="G57" s="9"/>
    </row>
    <row r="58" spans="7:29" ht="12">
      <c r="G58" s="9"/>
    </row>
    <row r="59" spans="7:29" ht="12">
      <c r="G59" s="9"/>
    </row>
    <row r="60" spans="7:29" ht="12">
      <c r="G60" s="9"/>
    </row>
    <row r="61" spans="7:29" ht="12">
      <c r="G61" s="9"/>
    </row>
    <row r="62" spans="7:29" ht="12">
      <c r="G62" s="9"/>
    </row>
    <row r="63" spans="7:29" ht="12">
      <c r="G63" s="9"/>
    </row>
    <row r="64" spans="7:29" ht="12">
      <c r="G64" s="9"/>
    </row>
    <row r="65" spans="7:7" ht="12">
      <c r="G65" s="9"/>
    </row>
    <row r="66" spans="7:7" ht="12">
      <c r="G66" s="9"/>
    </row>
    <row r="67" spans="7:7" ht="12">
      <c r="G67" s="9"/>
    </row>
    <row r="68" spans="7:7" ht="12">
      <c r="G68" s="9"/>
    </row>
    <row r="69" spans="7:7" ht="12">
      <c r="G69" s="9"/>
    </row>
    <row r="70" spans="7:7" ht="12">
      <c r="G70" s="9"/>
    </row>
    <row r="71" spans="7:7" ht="12">
      <c r="G71" s="9"/>
    </row>
    <row r="72" spans="7:7" ht="12">
      <c r="G72" s="9"/>
    </row>
    <row r="73" spans="7:7" ht="12">
      <c r="G73" s="9"/>
    </row>
    <row r="74" spans="7:7" ht="12">
      <c r="G74" s="9"/>
    </row>
    <row r="75" spans="7:7" ht="12">
      <c r="G75" s="9"/>
    </row>
    <row r="76" spans="7:7" ht="12">
      <c r="G76" s="9"/>
    </row>
    <row r="77" spans="7:7" ht="12">
      <c r="G77" s="9"/>
    </row>
    <row r="78" spans="7:7" ht="12">
      <c r="G78" s="9"/>
    </row>
    <row r="79" spans="7:7" ht="12">
      <c r="G79" s="9"/>
    </row>
    <row r="80" spans="7:7" ht="12">
      <c r="G80" s="9"/>
    </row>
    <row r="81" spans="7:7" ht="12">
      <c r="G81" s="9"/>
    </row>
    <row r="82" spans="7:7" ht="12">
      <c r="G82" s="9"/>
    </row>
    <row r="83" spans="7:7" ht="12">
      <c r="G83" s="9"/>
    </row>
    <row r="84" spans="7:7" ht="12">
      <c r="G84" s="9"/>
    </row>
    <row r="85" spans="7:7" ht="12">
      <c r="G85" s="9"/>
    </row>
    <row r="86" spans="7:7" ht="12">
      <c r="G86" s="9"/>
    </row>
    <row r="87" spans="7:7" ht="12">
      <c r="G87" s="9"/>
    </row>
    <row r="88" spans="7:7" ht="12">
      <c r="G88" s="9"/>
    </row>
    <row r="89" spans="7:7" ht="12">
      <c r="G89" s="9"/>
    </row>
    <row r="90" spans="7:7" ht="12">
      <c r="G90" s="9"/>
    </row>
    <row r="91" spans="7:7" ht="12">
      <c r="G91" s="9"/>
    </row>
    <row r="92" spans="7:7" ht="12">
      <c r="G92" s="9"/>
    </row>
    <row r="93" spans="7:7" ht="12">
      <c r="G93" s="9"/>
    </row>
    <row r="94" spans="7:7" ht="12">
      <c r="G94" s="9"/>
    </row>
    <row r="95" spans="7:7" ht="12">
      <c r="G95" s="9"/>
    </row>
    <row r="96" spans="7:7" ht="12">
      <c r="G96" s="9"/>
    </row>
    <row r="97" spans="7:7" ht="12">
      <c r="G97" s="9"/>
    </row>
    <row r="98" spans="7:7" ht="12">
      <c r="G98" s="9"/>
    </row>
    <row r="99" spans="7:7" ht="12">
      <c r="G99" s="9"/>
    </row>
    <row r="100" spans="7:7" ht="12">
      <c r="G100" s="9"/>
    </row>
    <row r="101" spans="7:7" ht="12">
      <c r="G101" s="9"/>
    </row>
    <row r="102" spans="7:7" ht="12">
      <c r="G102" s="9"/>
    </row>
    <row r="103" spans="7:7" ht="12">
      <c r="G103" s="9"/>
    </row>
    <row r="104" spans="7:7" ht="12">
      <c r="G104" s="9"/>
    </row>
    <row r="105" spans="7:7" ht="12">
      <c r="G105" s="9"/>
    </row>
    <row r="106" spans="7:7" ht="12">
      <c r="G106" s="9"/>
    </row>
    <row r="107" spans="7:7" ht="12">
      <c r="G107" s="9"/>
    </row>
    <row r="108" spans="7:7" ht="12">
      <c r="G108" s="9"/>
    </row>
    <row r="109" spans="7:7" ht="12">
      <c r="G109" s="9"/>
    </row>
    <row r="110" spans="7:7" ht="12">
      <c r="G110" s="9"/>
    </row>
    <row r="111" spans="7:7" ht="12">
      <c r="G111" s="9"/>
    </row>
    <row r="112" spans="7:7" ht="12">
      <c r="G112" s="9"/>
    </row>
    <row r="113" spans="7:7" ht="12">
      <c r="G113" s="9"/>
    </row>
    <row r="114" spans="7:7" ht="12">
      <c r="G114" s="9"/>
    </row>
    <row r="115" spans="7:7" ht="12">
      <c r="G115" s="9"/>
    </row>
    <row r="116" spans="7:7" ht="12">
      <c r="G116" s="9"/>
    </row>
    <row r="117" spans="7:7" ht="12">
      <c r="G117" s="9"/>
    </row>
    <row r="118" spans="7:7" ht="12">
      <c r="G118" s="9"/>
    </row>
    <row r="119" spans="7:7" ht="12">
      <c r="G119" s="9"/>
    </row>
    <row r="120" spans="7:7" ht="12">
      <c r="G120" s="9"/>
    </row>
    <row r="121" spans="7:7" ht="12">
      <c r="G121" s="9"/>
    </row>
    <row r="122" spans="7:7" ht="12">
      <c r="G122" s="9"/>
    </row>
    <row r="123" spans="7:7" ht="12">
      <c r="G123" s="9"/>
    </row>
    <row r="124" spans="7:7" ht="12">
      <c r="G124" s="9"/>
    </row>
    <row r="125" spans="7:7" ht="12">
      <c r="G125" s="9"/>
    </row>
    <row r="126" spans="7:7" ht="12">
      <c r="G126" s="9"/>
    </row>
    <row r="127" spans="7:7" ht="12">
      <c r="G127" s="9"/>
    </row>
    <row r="128" spans="7:7" ht="12">
      <c r="G128" s="9"/>
    </row>
    <row r="129" spans="7:7" ht="12">
      <c r="G129" s="9"/>
    </row>
    <row r="130" spans="7:7" ht="12">
      <c r="G130" s="9"/>
    </row>
    <row r="131" spans="7:7" ht="12">
      <c r="G131" s="9"/>
    </row>
    <row r="132" spans="7:7" ht="12">
      <c r="G132" s="9"/>
    </row>
    <row r="133" spans="7:7" ht="12">
      <c r="G133" s="9"/>
    </row>
    <row r="134" spans="7:7" ht="12">
      <c r="G134" s="9"/>
    </row>
    <row r="135" spans="7:7" ht="12">
      <c r="G135" s="9"/>
    </row>
    <row r="136" spans="7:7" ht="12">
      <c r="G136" s="9"/>
    </row>
    <row r="137" spans="7:7" ht="12">
      <c r="G137" s="9"/>
    </row>
    <row r="138" spans="7:7" ht="12">
      <c r="G138" s="9"/>
    </row>
    <row r="139" spans="7:7" ht="12">
      <c r="G139" s="9"/>
    </row>
    <row r="140" spans="7:7" ht="12">
      <c r="G140" s="9"/>
    </row>
    <row r="141" spans="7:7" ht="12">
      <c r="G141" s="9"/>
    </row>
    <row r="142" spans="7:7" ht="12">
      <c r="G142" s="9"/>
    </row>
    <row r="143" spans="7:7" ht="12">
      <c r="G143" s="9"/>
    </row>
    <row r="144" spans="7:7" ht="12">
      <c r="G144" s="9"/>
    </row>
    <row r="145" spans="7:7" ht="12">
      <c r="G145" s="9"/>
    </row>
    <row r="146" spans="7:7" ht="12">
      <c r="G146" s="9"/>
    </row>
    <row r="147" spans="7:7" ht="12">
      <c r="G147" s="9"/>
    </row>
    <row r="148" spans="7:7" ht="12">
      <c r="G148" s="9"/>
    </row>
    <row r="149" spans="7:7" ht="12">
      <c r="G149" s="9"/>
    </row>
    <row r="150" spans="7:7" ht="12">
      <c r="G150" s="9"/>
    </row>
    <row r="151" spans="7:7" ht="12">
      <c r="G151" s="9"/>
    </row>
    <row r="152" spans="7:7" ht="12">
      <c r="G152" s="9"/>
    </row>
    <row r="153" spans="7:7" ht="12">
      <c r="G153" s="9"/>
    </row>
    <row r="154" spans="7:7" ht="12">
      <c r="G154" s="9"/>
    </row>
    <row r="155" spans="7:7" ht="12">
      <c r="G155" s="9"/>
    </row>
    <row r="156" spans="7:7" ht="12">
      <c r="G156" s="9"/>
    </row>
    <row r="157" spans="7:7" ht="12">
      <c r="G157" s="9"/>
    </row>
    <row r="158" spans="7:7" ht="12">
      <c r="G158" s="9"/>
    </row>
    <row r="159" spans="7:7" ht="12">
      <c r="G159" s="9"/>
    </row>
    <row r="160" spans="7:7" ht="12">
      <c r="G160" s="9"/>
    </row>
    <row r="161" spans="7:7" ht="12">
      <c r="G161" s="9"/>
    </row>
    <row r="162" spans="7:7" ht="12">
      <c r="G162" s="9"/>
    </row>
    <row r="163" spans="7:7" ht="12">
      <c r="G163" s="9"/>
    </row>
    <row r="164" spans="7:7" ht="12">
      <c r="G164" s="9"/>
    </row>
    <row r="165" spans="7:7" ht="12">
      <c r="G165" s="9"/>
    </row>
    <row r="166" spans="7:7" ht="12">
      <c r="G166" s="9"/>
    </row>
    <row r="167" spans="7:7" ht="12">
      <c r="G167" s="9"/>
    </row>
    <row r="168" spans="7:7" ht="12">
      <c r="G168" s="9"/>
    </row>
    <row r="169" spans="7:7" ht="12">
      <c r="G169" s="9"/>
    </row>
    <row r="170" spans="7:7" ht="12">
      <c r="G170" s="9"/>
    </row>
    <row r="171" spans="7:7" ht="12">
      <c r="G171" s="9"/>
    </row>
    <row r="172" spans="7:7" ht="12">
      <c r="G172" s="9"/>
    </row>
    <row r="173" spans="7:7" ht="12">
      <c r="G173" s="9"/>
    </row>
    <row r="174" spans="7:7" ht="12">
      <c r="G174" s="9"/>
    </row>
    <row r="175" spans="7:7" ht="12">
      <c r="G175" s="9"/>
    </row>
    <row r="176" spans="7:7" ht="12">
      <c r="G176" s="9"/>
    </row>
    <row r="177" spans="7:7" ht="12">
      <c r="G177" s="9"/>
    </row>
    <row r="178" spans="7:7" ht="12">
      <c r="G178" s="9"/>
    </row>
    <row r="179" spans="7:7" ht="12">
      <c r="G179" s="9"/>
    </row>
    <row r="180" spans="7:7" ht="12">
      <c r="G180" s="9"/>
    </row>
    <row r="181" spans="7:7" ht="12">
      <c r="G181" s="9"/>
    </row>
    <row r="182" spans="7:7" ht="12">
      <c r="G182" s="9"/>
    </row>
    <row r="183" spans="7:7" ht="12">
      <c r="G183" s="9"/>
    </row>
    <row r="184" spans="7:7" ht="12">
      <c r="G184" s="9"/>
    </row>
    <row r="185" spans="7:7" ht="12">
      <c r="G185" s="9"/>
    </row>
    <row r="186" spans="7:7" ht="12">
      <c r="G186" s="9"/>
    </row>
    <row r="187" spans="7:7" ht="12">
      <c r="G187" s="9"/>
    </row>
    <row r="188" spans="7:7" ht="12">
      <c r="G188" s="9"/>
    </row>
    <row r="189" spans="7:7" ht="12">
      <c r="G189" s="9"/>
    </row>
    <row r="190" spans="7:7" ht="12">
      <c r="G190" s="9"/>
    </row>
    <row r="191" spans="7:7" ht="12">
      <c r="G191" s="9"/>
    </row>
    <row r="192" spans="7:7" ht="12">
      <c r="G192" s="9"/>
    </row>
    <row r="193" spans="7:7" ht="12">
      <c r="G193" s="9"/>
    </row>
    <row r="194" spans="7:7" ht="12">
      <c r="G194" s="9"/>
    </row>
    <row r="195" spans="7:7" ht="12">
      <c r="G195" s="9"/>
    </row>
    <row r="196" spans="7:7" ht="12">
      <c r="G196" s="9"/>
    </row>
    <row r="197" spans="7:7" ht="12">
      <c r="G197" s="9"/>
    </row>
    <row r="198" spans="7:7" ht="12">
      <c r="G198" s="9"/>
    </row>
    <row r="199" spans="7:7" ht="12">
      <c r="G199" s="9"/>
    </row>
    <row r="200" spans="7:7" ht="12">
      <c r="G200" s="9"/>
    </row>
    <row r="201" spans="7:7" ht="12">
      <c r="G201" s="9"/>
    </row>
    <row r="202" spans="7:7" ht="12">
      <c r="G202" s="9"/>
    </row>
    <row r="203" spans="7:7" ht="12">
      <c r="G203" s="9"/>
    </row>
    <row r="204" spans="7:7" ht="12">
      <c r="G204" s="9"/>
    </row>
    <row r="205" spans="7:7" ht="12">
      <c r="G205" s="9"/>
    </row>
    <row r="206" spans="7:7" ht="12">
      <c r="G206" s="9"/>
    </row>
    <row r="207" spans="7:7" ht="12">
      <c r="G207" s="9"/>
    </row>
    <row r="208" spans="7:7" ht="12">
      <c r="G208" s="9"/>
    </row>
    <row r="209" spans="7:7" ht="12">
      <c r="G209" s="9"/>
    </row>
    <row r="210" spans="7:7" ht="12">
      <c r="G210" s="9"/>
    </row>
    <row r="211" spans="7:7" ht="12">
      <c r="G211" s="9"/>
    </row>
    <row r="212" spans="7:7" ht="12">
      <c r="G212" s="9"/>
    </row>
    <row r="213" spans="7:7" ht="12">
      <c r="G213" s="9"/>
    </row>
    <row r="214" spans="7:7" ht="12">
      <c r="G214" s="9"/>
    </row>
    <row r="215" spans="7:7" ht="12">
      <c r="G215" s="9"/>
    </row>
    <row r="216" spans="7:7" ht="12">
      <c r="G216" s="9"/>
    </row>
    <row r="217" spans="7:7" ht="12">
      <c r="G217" s="9"/>
    </row>
    <row r="218" spans="7:7" ht="12">
      <c r="G218" s="9"/>
    </row>
    <row r="219" spans="7:7" ht="12">
      <c r="G219" s="9"/>
    </row>
    <row r="220" spans="7:7" ht="12">
      <c r="G220" s="9"/>
    </row>
    <row r="221" spans="7:7" ht="12">
      <c r="G221" s="9"/>
    </row>
    <row r="222" spans="7:7" ht="12">
      <c r="G222" s="9"/>
    </row>
    <row r="223" spans="7:7" ht="12">
      <c r="G223" s="9"/>
    </row>
    <row r="224" spans="7:7" ht="12">
      <c r="G224" s="9"/>
    </row>
    <row r="225" spans="7:7" ht="12">
      <c r="G225" s="9"/>
    </row>
    <row r="226" spans="7:7" ht="12">
      <c r="G226" s="9"/>
    </row>
    <row r="227" spans="7:7" ht="12">
      <c r="G227" s="9"/>
    </row>
    <row r="228" spans="7:7" ht="12">
      <c r="G228" s="9"/>
    </row>
    <row r="229" spans="7:7" ht="12">
      <c r="G229" s="9"/>
    </row>
    <row r="230" spans="7:7" ht="12">
      <c r="G230" s="9"/>
    </row>
    <row r="231" spans="7:7" ht="12">
      <c r="G231" s="9"/>
    </row>
    <row r="232" spans="7:7" ht="12">
      <c r="G232" s="9"/>
    </row>
    <row r="233" spans="7:7" ht="12">
      <c r="G233" s="9"/>
    </row>
    <row r="234" spans="7:7" ht="12">
      <c r="G234" s="9"/>
    </row>
    <row r="235" spans="7:7" ht="12">
      <c r="G235" s="9"/>
    </row>
    <row r="236" spans="7:7" ht="12">
      <c r="G236" s="9"/>
    </row>
    <row r="237" spans="7:7" ht="12">
      <c r="G237" s="9"/>
    </row>
    <row r="238" spans="7:7" ht="12">
      <c r="G238" s="9"/>
    </row>
    <row r="239" spans="7:7" ht="12">
      <c r="G239" s="9"/>
    </row>
    <row r="240" spans="7:7" ht="12">
      <c r="G240" s="9"/>
    </row>
    <row r="241" spans="7:7" ht="12">
      <c r="G241" s="9"/>
    </row>
    <row r="242" spans="7:7" ht="12">
      <c r="G242" s="9"/>
    </row>
    <row r="243" spans="7:7" ht="12">
      <c r="G243" s="9"/>
    </row>
    <row r="244" spans="7:7" ht="12">
      <c r="G244" s="9"/>
    </row>
    <row r="245" spans="7:7" ht="12">
      <c r="G245" s="9"/>
    </row>
    <row r="246" spans="7:7" ht="12">
      <c r="G246" s="9"/>
    </row>
    <row r="247" spans="7:7" ht="12">
      <c r="G247" s="9"/>
    </row>
    <row r="248" spans="7:7" ht="12">
      <c r="G248" s="9"/>
    </row>
    <row r="249" spans="7:7" ht="12">
      <c r="G249" s="9"/>
    </row>
    <row r="250" spans="7:7" ht="12">
      <c r="G250" s="9"/>
    </row>
    <row r="251" spans="7:7" ht="12">
      <c r="G251" s="9"/>
    </row>
    <row r="252" spans="7:7" ht="12">
      <c r="G252" s="9"/>
    </row>
    <row r="253" spans="7:7" ht="12">
      <c r="G253" s="9"/>
    </row>
    <row r="254" spans="7:7" ht="12">
      <c r="G254" s="9"/>
    </row>
    <row r="255" spans="7:7" ht="12">
      <c r="G255" s="9"/>
    </row>
    <row r="256" spans="7:7" ht="12">
      <c r="G256" s="9"/>
    </row>
    <row r="257" spans="7:7" ht="12">
      <c r="G257" s="9"/>
    </row>
    <row r="258" spans="7:7" ht="12">
      <c r="G258" s="9"/>
    </row>
    <row r="259" spans="7:7" ht="12">
      <c r="G259" s="9"/>
    </row>
    <row r="260" spans="7:7" ht="12">
      <c r="G260" s="9"/>
    </row>
    <row r="261" spans="7:7" ht="12">
      <c r="G261" s="9"/>
    </row>
    <row r="262" spans="7:7" ht="12">
      <c r="G262" s="9"/>
    </row>
    <row r="263" spans="7:7" ht="12">
      <c r="G263" s="9"/>
    </row>
    <row r="264" spans="7:7" ht="12">
      <c r="G264" s="9"/>
    </row>
    <row r="265" spans="7:7" ht="12">
      <c r="G265" s="9"/>
    </row>
    <row r="266" spans="7:7" ht="12">
      <c r="G266" s="9"/>
    </row>
    <row r="267" spans="7:7" ht="12">
      <c r="G267" s="9"/>
    </row>
    <row r="268" spans="7:7" ht="12">
      <c r="G268" s="9"/>
    </row>
    <row r="269" spans="7:7" ht="12">
      <c r="G269" s="9"/>
    </row>
    <row r="270" spans="7:7" ht="12">
      <c r="G270" s="9"/>
    </row>
    <row r="271" spans="7:7" ht="12">
      <c r="G271" s="9"/>
    </row>
    <row r="272" spans="7:7" ht="12">
      <c r="G272" s="9"/>
    </row>
    <row r="273" spans="7:7" ht="12">
      <c r="G273" s="9"/>
    </row>
    <row r="274" spans="7:7" ht="12">
      <c r="G274" s="9"/>
    </row>
    <row r="275" spans="7:7" ht="12">
      <c r="G275" s="9"/>
    </row>
    <row r="276" spans="7:7" ht="12">
      <c r="G276" s="9"/>
    </row>
    <row r="277" spans="7:7" ht="12">
      <c r="G277" s="9"/>
    </row>
    <row r="278" spans="7:7" ht="12">
      <c r="G278" s="9"/>
    </row>
    <row r="279" spans="7:7" ht="12">
      <c r="G279" s="9"/>
    </row>
    <row r="280" spans="7:7" ht="12">
      <c r="G280" s="9"/>
    </row>
    <row r="281" spans="7:7" ht="12">
      <c r="G281" s="9"/>
    </row>
    <row r="282" spans="7:7" ht="12">
      <c r="G282" s="9"/>
    </row>
    <row r="283" spans="7:7" ht="12">
      <c r="G283" s="9"/>
    </row>
    <row r="284" spans="7:7" ht="12">
      <c r="G284" s="9"/>
    </row>
    <row r="285" spans="7:7" ht="12">
      <c r="G285" s="9"/>
    </row>
    <row r="286" spans="7:7" ht="12">
      <c r="G286" s="9"/>
    </row>
    <row r="287" spans="7:7" ht="12">
      <c r="G287" s="9"/>
    </row>
    <row r="288" spans="7:7" ht="12">
      <c r="G288" s="9"/>
    </row>
    <row r="289" spans="7:7" ht="12">
      <c r="G289" s="9"/>
    </row>
    <row r="290" spans="7:7" ht="12">
      <c r="G290" s="9"/>
    </row>
    <row r="291" spans="7:7" ht="12">
      <c r="G291" s="9"/>
    </row>
    <row r="292" spans="7:7" ht="12">
      <c r="G292" s="9"/>
    </row>
    <row r="293" spans="7:7" ht="12">
      <c r="G293" s="9"/>
    </row>
    <row r="294" spans="7:7" ht="12">
      <c r="G294" s="9"/>
    </row>
    <row r="295" spans="7:7" ht="12">
      <c r="G295" s="9"/>
    </row>
    <row r="296" spans="7:7" ht="12">
      <c r="G296" s="9"/>
    </row>
    <row r="297" spans="7:7" ht="12">
      <c r="G297" s="9"/>
    </row>
    <row r="298" spans="7:7" ht="12">
      <c r="G298" s="9"/>
    </row>
    <row r="299" spans="7:7" ht="12">
      <c r="G299" s="9"/>
    </row>
    <row r="300" spans="7:7" ht="12">
      <c r="G300" s="9"/>
    </row>
    <row r="301" spans="7:7" ht="12">
      <c r="G301" s="9"/>
    </row>
    <row r="302" spans="7:7" ht="12">
      <c r="G302" s="9"/>
    </row>
    <row r="303" spans="7:7" ht="12">
      <c r="G303" s="9"/>
    </row>
    <row r="304" spans="7:7" ht="12">
      <c r="G304" s="9"/>
    </row>
    <row r="305" spans="7:7" ht="12">
      <c r="G305" s="9"/>
    </row>
    <row r="306" spans="7:7" ht="12">
      <c r="G306" s="9"/>
    </row>
    <row r="307" spans="7:7" ht="12">
      <c r="G307" s="9"/>
    </row>
    <row r="308" spans="7:7" ht="12">
      <c r="G308" s="9"/>
    </row>
    <row r="309" spans="7:7" ht="12">
      <c r="G309" s="9"/>
    </row>
    <row r="310" spans="7:7" ht="12">
      <c r="G310" s="9"/>
    </row>
    <row r="311" spans="7:7" ht="12">
      <c r="G311" s="9"/>
    </row>
    <row r="312" spans="7:7" ht="12">
      <c r="G312" s="9"/>
    </row>
    <row r="313" spans="7:7" ht="12">
      <c r="G313" s="9"/>
    </row>
    <row r="314" spans="7:7" ht="12">
      <c r="G314" s="9"/>
    </row>
    <row r="315" spans="7:7" ht="12">
      <c r="G315" s="9"/>
    </row>
    <row r="316" spans="7:7" ht="12">
      <c r="G316" s="9"/>
    </row>
    <row r="317" spans="7:7" ht="12">
      <c r="G317" s="9"/>
    </row>
    <row r="318" spans="7:7" ht="12">
      <c r="G318" s="9"/>
    </row>
    <row r="319" spans="7:7" ht="12">
      <c r="G319" s="9"/>
    </row>
    <row r="320" spans="7:7" ht="12">
      <c r="G320" s="9"/>
    </row>
    <row r="321" spans="7:7" ht="12">
      <c r="G321" s="9"/>
    </row>
    <row r="322" spans="7:7" ht="12">
      <c r="G322" s="9"/>
    </row>
    <row r="323" spans="7:7" ht="12">
      <c r="G323" s="9"/>
    </row>
    <row r="324" spans="7:7" ht="12">
      <c r="G324" s="9"/>
    </row>
    <row r="325" spans="7:7" ht="12">
      <c r="G325" s="9"/>
    </row>
    <row r="326" spans="7:7" ht="12">
      <c r="G326" s="9"/>
    </row>
    <row r="327" spans="7:7" ht="12">
      <c r="G327" s="9"/>
    </row>
    <row r="328" spans="7:7" ht="12">
      <c r="G328" s="9"/>
    </row>
    <row r="329" spans="7:7" ht="12">
      <c r="G329" s="9"/>
    </row>
    <row r="330" spans="7:7" ht="12">
      <c r="G330" s="9"/>
    </row>
    <row r="331" spans="7:7" ht="12">
      <c r="G331" s="9"/>
    </row>
    <row r="332" spans="7:7" ht="12">
      <c r="G332" s="9"/>
    </row>
    <row r="333" spans="7:7" ht="12">
      <c r="G333" s="9"/>
    </row>
    <row r="334" spans="7:7" ht="12">
      <c r="G334" s="9"/>
    </row>
    <row r="335" spans="7:7" ht="12">
      <c r="G335" s="9"/>
    </row>
    <row r="336" spans="7:7" ht="12">
      <c r="G336" s="9"/>
    </row>
    <row r="337" spans="7:7" ht="12">
      <c r="G337" s="9"/>
    </row>
    <row r="338" spans="7:7" ht="12">
      <c r="G338" s="9"/>
    </row>
    <row r="339" spans="7:7" ht="12">
      <c r="G339" s="9"/>
    </row>
    <row r="340" spans="7:7" ht="12">
      <c r="G340" s="9"/>
    </row>
    <row r="341" spans="7:7" ht="12">
      <c r="G341" s="9"/>
    </row>
    <row r="342" spans="7:7" ht="12">
      <c r="G342" s="9"/>
    </row>
    <row r="343" spans="7:7" ht="12">
      <c r="G343" s="9"/>
    </row>
    <row r="344" spans="7:7" ht="12">
      <c r="G344" s="9"/>
    </row>
    <row r="345" spans="7:7" ht="12">
      <c r="G345" s="9"/>
    </row>
    <row r="346" spans="7:7" ht="12">
      <c r="G346" s="9"/>
    </row>
    <row r="347" spans="7:7" ht="12">
      <c r="G347" s="9"/>
    </row>
    <row r="348" spans="7:7" ht="12">
      <c r="G348" s="9"/>
    </row>
    <row r="349" spans="7:7" ht="12">
      <c r="G349" s="9"/>
    </row>
    <row r="350" spans="7:7" ht="12">
      <c r="G350" s="9"/>
    </row>
    <row r="351" spans="7:7" ht="12">
      <c r="G351" s="9"/>
    </row>
    <row r="352" spans="7:7" ht="12">
      <c r="G352" s="9"/>
    </row>
    <row r="353" spans="7:7" ht="12">
      <c r="G353" s="9"/>
    </row>
    <row r="354" spans="7:7" ht="12">
      <c r="G354" s="9"/>
    </row>
    <row r="355" spans="7:7" ht="12">
      <c r="G355" s="9"/>
    </row>
    <row r="356" spans="7:7" ht="12">
      <c r="G356" s="9"/>
    </row>
    <row r="357" spans="7:7" ht="12">
      <c r="G357" s="9"/>
    </row>
    <row r="358" spans="7:7" ht="12">
      <c r="G358" s="9"/>
    </row>
    <row r="359" spans="7:7" ht="12">
      <c r="G359" s="9"/>
    </row>
    <row r="360" spans="7:7" ht="12">
      <c r="G360" s="9"/>
    </row>
    <row r="361" spans="7:7" ht="12">
      <c r="G361" s="9"/>
    </row>
    <row r="362" spans="7:7" ht="12">
      <c r="G362" s="9"/>
    </row>
    <row r="363" spans="7:7" ht="12">
      <c r="G363" s="9"/>
    </row>
    <row r="364" spans="7:7" ht="12">
      <c r="G364" s="9"/>
    </row>
    <row r="365" spans="7:7" ht="12">
      <c r="G365" s="9"/>
    </row>
    <row r="366" spans="7:7" ht="12">
      <c r="G366" s="9"/>
    </row>
    <row r="367" spans="7:7" ht="12">
      <c r="G367" s="9"/>
    </row>
    <row r="368" spans="7:7" ht="12">
      <c r="G368" s="9"/>
    </row>
    <row r="369" spans="7:7" ht="12">
      <c r="G369" s="9"/>
    </row>
    <row r="370" spans="7:7" ht="12">
      <c r="G370" s="9"/>
    </row>
    <row r="371" spans="7:7" ht="12">
      <c r="G371" s="9"/>
    </row>
    <row r="372" spans="7:7" ht="12">
      <c r="G372" s="9"/>
    </row>
    <row r="373" spans="7:7" ht="12">
      <c r="G373" s="9"/>
    </row>
    <row r="374" spans="7:7" ht="12">
      <c r="G374" s="9"/>
    </row>
    <row r="375" spans="7:7" ht="12">
      <c r="G375" s="9"/>
    </row>
    <row r="376" spans="7:7" ht="12">
      <c r="G376" s="9"/>
    </row>
    <row r="377" spans="7:7" ht="12">
      <c r="G377" s="9"/>
    </row>
    <row r="378" spans="7:7" ht="12">
      <c r="G378" s="9"/>
    </row>
    <row r="379" spans="7:7" ht="12">
      <c r="G379" s="9"/>
    </row>
    <row r="380" spans="7:7" ht="12">
      <c r="G380" s="9"/>
    </row>
    <row r="381" spans="7:7" ht="12">
      <c r="G381" s="9"/>
    </row>
    <row r="382" spans="7:7" ht="12">
      <c r="G382" s="9"/>
    </row>
    <row r="383" spans="7:7" ht="12">
      <c r="G383" s="9"/>
    </row>
    <row r="384" spans="7:7" ht="12">
      <c r="G384" s="9"/>
    </row>
    <row r="385" spans="7:7" ht="12">
      <c r="G385" s="9"/>
    </row>
    <row r="386" spans="7:7" ht="12">
      <c r="G386" s="9"/>
    </row>
    <row r="387" spans="7:7" ht="12">
      <c r="G387" s="9"/>
    </row>
    <row r="388" spans="7:7" ht="12">
      <c r="G388" s="9"/>
    </row>
    <row r="389" spans="7:7" ht="12">
      <c r="G389" s="9"/>
    </row>
    <row r="390" spans="7:7" ht="12">
      <c r="G390" s="9"/>
    </row>
    <row r="391" spans="7:7" ht="12">
      <c r="G391" s="9"/>
    </row>
    <row r="392" spans="7:7" ht="12">
      <c r="G392" s="9"/>
    </row>
    <row r="393" spans="7:7" ht="12">
      <c r="G393" s="9"/>
    </row>
    <row r="394" spans="7:7" ht="12">
      <c r="G394" s="9"/>
    </row>
    <row r="395" spans="7:7" ht="12">
      <c r="G395" s="9"/>
    </row>
    <row r="396" spans="7:7" ht="12">
      <c r="G396" s="9"/>
    </row>
    <row r="397" spans="7:7" ht="12">
      <c r="G397" s="9"/>
    </row>
    <row r="398" spans="7:7" ht="12">
      <c r="G398" s="9"/>
    </row>
    <row r="399" spans="7:7" ht="12">
      <c r="G399" s="9"/>
    </row>
    <row r="400" spans="7:7" ht="12">
      <c r="G400" s="9"/>
    </row>
    <row r="401" spans="7:7" ht="12">
      <c r="G401" s="9"/>
    </row>
    <row r="402" spans="7:7" ht="12">
      <c r="G402" s="9"/>
    </row>
    <row r="403" spans="7:7" ht="12">
      <c r="G403" s="9"/>
    </row>
    <row r="404" spans="7:7" ht="12">
      <c r="G404" s="9"/>
    </row>
    <row r="405" spans="7:7" ht="12">
      <c r="G405" s="9"/>
    </row>
    <row r="406" spans="7:7" ht="12">
      <c r="G406" s="9"/>
    </row>
    <row r="407" spans="7:7" ht="12">
      <c r="G407" s="9"/>
    </row>
    <row r="408" spans="7:7" ht="12">
      <c r="G408" s="9"/>
    </row>
    <row r="409" spans="7:7" ht="12">
      <c r="G409" s="9"/>
    </row>
    <row r="410" spans="7:7" ht="12">
      <c r="G410" s="9"/>
    </row>
    <row r="411" spans="7:7" ht="12">
      <c r="G411" s="9"/>
    </row>
    <row r="412" spans="7:7" ht="12">
      <c r="G412" s="9"/>
    </row>
    <row r="413" spans="7:7" ht="12">
      <c r="G413" s="9"/>
    </row>
    <row r="414" spans="7:7" ht="12">
      <c r="G414" s="9"/>
    </row>
    <row r="415" spans="7:7" ht="12">
      <c r="G415" s="9"/>
    </row>
    <row r="416" spans="7:7" ht="12">
      <c r="G416" s="9"/>
    </row>
    <row r="417" spans="7:7" ht="12">
      <c r="G417" s="9"/>
    </row>
    <row r="418" spans="7:7" ht="12">
      <c r="G418" s="9"/>
    </row>
    <row r="419" spans="7:7" ht="12">
      <c r="G419" s="9"/>
    </row>
    <row r="420" spans="7:7" ht="12">
      <c r="G420" s="9"/>
    </row>
    <row r="421" spans="7:7" ht="12">
      <c r="G421" s="9"/>
    </row>
    <row r="422" spans="7:7" ht="12">
      <c r="G422" s="9"/>
    </row>
    <row r="423" spans="7:7" ht="12">
      <c r="G423" s="9"/>
    </row>
    <row r="424" spans="7:7" ht="12">
      <c r="G424" s="9"/>
    </row>
    <row r="425" spans="7:7" ht="12">
      <c r="G425" s="9"/>
    </row>
    <row r="426" spans="7:7" ht="12">
      <c r="G426" s="9"/>
    </row>
    <row r="427" spans="7:7" ht="12">
      <c r="G427" s="9"/>
    </row>
    <row r="428" spans="7:7" ht="12">
      <c r="G428" s="9"/>
    </row>
    <row r="429" spans="7:7" ht="12">
      <c r="G429" s="9"/>
    </row>
    <row r="430" spans="7:7" ht="12">
      <c r="G430" s="9"/>
    </row>
    <row r="431" spans="7:7" ht="12">
      <c r="G431" s="9"/>
    </row>
    <row r="432" spans="7:7" ht="12">
      <c r="G432" s="9"/>
    </row>
    <row r="433" spans="7:7" ht="12">
      <c r="G433" s="9"/>
    </row>
    <row r="434" spans="7:7" ht="12">
      <c r="G434" s="9"/>
    </row>
    <row r="435" spans="7:7" ht="12">
      <c r="G435" s="9"/>
    </row>
    <row r="436" spans="7:7" ht="12">
      <c r="G436" s="9"/>
    </row>
    <row r="437" spans="7:7" ht="12">
      <c r="G437" s="9"/>
    </row>
    <row r="438" spans="7:7" ht="12">
      <c r="G438" s="9"/>
    </row>
    <row r="439" spans="7:7" ht="12">
      <c r="G439" s="9"/>
    </row>
    <row r="440" spans="7:7" ht="12">
      <c r="G440" s="9"/>
    </row>
    <row r="441" spans="7:7" ht="12">
      <c r="G441" s="9"/>
    </row>
    <row r="442" spans="7:7" ht="12">
      <c r="G442" s="9"/>
    </row>
    <row r="443" spans="7:7" ht="12">
      <c r="G443" s="9"/>
    </row>
    <row r="444" spans="7:7" ht="12">
      <c r="G444" s="9"/>
    </row>
    <row r="445" spans="7:7" ht="12">
      <c r="G445" s="9"/>
    </row>
    <row r="446" spans="7:7" ht="12">
      <c r="G446" s="9"/>
    </row>
    <row r="447" spans="7:7" ht="12">
      <c r="G447" s="9"/>
    </row>
    <row r="448" spans="7:7" ht="12">
      <c r="G448" s="9"/>
    </row>
    <row r="449" spans="7:7" ht="12">
      <c r="G449" s="9"/>
    </row>
    <row r="450" spans="7:7" ht="12">
      <c r="G450" s="9"/>
    </row>
    <row r="451" spans="7:7" ht="12">
      <c r="G451" s="9"/>
    </row>
    <row r="452" spans="7:7" ht="12">
      <c r="G452" s="9"/>
    </row>
    <row r="453" spans="7:7" ht="12">
      <c r="G453" s="9"/>
    </row>
    <row r="454" spans="7:7" ht="12">
      <c r="G454" s="9"/>
    </row>
    <row r="455" spans="7:7" ht="12">
      <c r="G455" s="9"/>
    </row>
    <row r="456" spans="7:7" ht="12">
      <c r="G456" s="9"/>
    </row>
    <row r="457" spans="7:7" ht="12">
      <c r="G457" s="9"/>
    </row>
    <row r="458" spans="7:7" ht="12">
      <c r="G458" s="9"/>
    </row>
    <row r="459" spans="7:7" ht="12">
      <c r="G459" s="9"/>
    </row>
    <row r="460" spans="7:7" ht="12">
      <c r="G460" s="9"/>
    </row>
    <row r="461" spans="7:7" ht="12">
      <c r="G461" s="9"/>
    </row>
    <row r="462" spans="7:7" ht="12">
      <c r="G462" s="9"/>
    </row>
    <row r="463" spans="7:7" ht="12">
      <c r="G463" s="9"/>
    </row>
    <row r="464" spans="7:7" ht="12">
      <c r="G464" s="9"/>
    </row>
    <row r="465" spans="7:7" ht="12">
      <c r="G465" s="9"/>
    </row>
    <row r="466" spans="7:7" ht="12">
      <c r="G466" s="9"/>
    </row>
    <row r="467" spans="7:7" ht="12">
      <c r="G467" s="9"/>
    </row>
    <row r="468" spans="7:7" ht="12">
      <c r="G468" s="9"/>
    </row>
    <row r="469" spans="7:7" ht="12">
      <c r="G469" s="9"/>
    </row>
    <row r="470" spans="7:7" ht="12">
      <c r="G470" s="9"/>
    </row>
    <row r="471" spans="7:7" ht="12">
      <c r="G471" s="9"/>
    </row>
    <row r="472" spans="7:7" ht="12">
      <c r="G472" s="9"/>
    </row>
    <row r="473" spans="7:7" ht="12">
      <c r="G473" s="9"/>
    </row>
    <row r="474" spans="7:7" ht="12">
      <c r="G474" s="9"/>
    </row>
    <row r="475" spans="7:7" ht="12">
      <c r="G475" s="9"/>
    </row>
    <row r="476" spans="7:7" ht="12">
      <c r="G476" s="9"/>
    </row>
    <row r="477" spans="7:7" ht="12">
      <c r="G477" s="9"/>
    </row>
    <row r="478" spans="7:7" ht="12">
      <c r="G478" s="9"/>
    </row>
    <row r="479" spans="7:7" ht="12">
      <c r="G479" s="9"/>
    </row>
    <row r="480" spans="7:7" ht="12">
      <c r="G480" s="9"/>
    </row>
    <row r="481" spans="7:7" ht="12">
      <c r="G481" s="9"/>
    </row>
    <row r="482" spans="7:7" ht="12">
      <c r="G482" s="9"/>
    </row>
    <row r="483" spans="7:7" ht="12">
      <c r="G483" s="9"/>
    </row>
    <row r="484" spans="7:7" ht="12">
      <c r="G484" s="9"/>
    </row>
    <row r="485" spans="7:7" ht="12">
      <c r="G485" s="9"/>
    </row>
    <row r="486" spans="7:7" ht="12">
      <c r="G486" s="9"/>
    </row>
    <row r="487" spans="7:7" ht="12">
      <c r="G487" s="9"/>
    </row>
    <row r="488" spans="7:7" ht="12">
      <c r="G488" s="9"/>
    </row>
    <row r="489" spans="7:7" ht="12">
      <c r="G489" s="9"/>
    </row>
    <row r="490" spans="7:7" ht="12">
      <c r="G490" s="9"/>
    </row>
    <row r="491" spans="7:7" ht="12">
      <c r="G491" s="9"/>
    </row>
    <row r="492" spans="7:7" ht="12">
      <c r="G492" s="9"/>
    </row>
    <row r="493" spans="7:7" ht="12">
      <c r="G493" s="9"/>
    </row>
    <row r="494" spans="7:7" ht="12">
      <c r="G494" s="9"/>
    </row>
    <row r="495" spans="7:7" ht="12">
      <c r="G495" s="9"/>
    </row>
    <row r="496" spans="7:7" ht="12">
      <c r="G496" s="9"/>
    </row>
    <row r="497" spans="7:7" ht="12">
      <c r="G497" s="9"/>
    </row>
    <row r="498" spans="7:7" ht="12">
      <c r="G498" s="9"/>
    </row>
    <row r="499" spans="7:7" ht="12">
      <c r="G499" s="9"/>
    </row>
    <row r="500" spans="7:7" ht="12">
      <c r="G500" s="9"/>
    </row>
    <row r="501" spans="7:7" ht="12">
      <c r="G501" s="9"/>
    </row>
    <row r="502" spans="7:7" ht="12">
      <c r="G502" s="9"/>
    </row>
    <row r="503" spans="7:7" ht="12">
      <c r="G503" s="9"/>
    </row>
    <row r="504" spans="7:7" ht="12">
      <c r="G504" s="9"/>
    </row>
    <row r="505" spans="7:7" ht="12">
      <c r="G505" s="9"/>
    </row>
    <row r="506" spans="7:7" ht="12">
      <c r="G506" s="9"/>
    </row>
    <row r="507" spans="7:7" ht="12">
      <c r="G507" s="9"/>
    </row>
    <row r="508" spans="7:7" ht="12">
      <c r="G508" s="9"/>
    </row>
    <row r="509" spans="7:7" ht="12">
      <c r="G509" s="9"/>
    </row>
    <row r="510" spans="7:7" ht="12">
      <c r="G510" s="9"/>
    </row>
    <row r="511" spans="7:7" ht="12">
      <c r="G511" s="9"/>
    </row>
    <row r="512" spans="7:7" ht="12">
      <c r="G512" s="9"/>
    </row>
    <row r="513" spans="7:7" ht="12">
      <c r="G513" s="9"/>
    </row>
    <row r="514" spans="7:7" ht="12">
      <c r="G514" s="9"/>
    </row>
    <row r="515" spans="7:7" ht="12">
      <c r="G515" s="9"/>
    </row>
    <row r="516" spans="7:7" ht="12">
      <c r="G516" s="9"/>
    </row>
    <row r="517" spans="7:7" ht="12">
      <c r="G517" s="9"/>
    </row>
    <row r="518" spans="7:7" ht="12">
      <c r="G518" s="9"/>
    </row>
    <row r="519" spans="7:7" ht="12">
      <c r="G519" s="9"/>
    </row>
    <row r="520" spans="7:7" ht="12">
      <c r="G520" s="9"/>
    </row>
    <row r="521" spans="7:7" ht="12">
      <c r="G521" s="9"/>
    </row>
    <row r="522" spans="7:7" ht="12">
      <c r="G522" s="9"/>
    </row>
    <row r="523" spans="7:7" ht="12">
      <c r="G523" s="9"/>
    </row>
    <row r="524" spans="7:7" ht="12">
      <c r="G524" s="9"/>
    </row>
    <row r="525" spans="7:7" ht="12">
      <c r="G525" s="9"/>
    </row>
    <row r="526" spans="7:7" ht="12">
      <c r="G526" s="9"/>
    </row>
    <row r="527" spans="7:7" ht="12">
      <c r="G527" s="9"/>
    </row>
    <row r="528" spans="7:7" ht="12">
      <c r="G528" s="9"/>
    </row>
    <row r="529" spans="7:7" ht="12">
      <c r="G529" s="9"/>
    </row>
    <row r="530" spans="7:7" ht="12">
      <c r="G530" s="9"/>
    </row>
    <row r="531" spans="7:7" ht="12">
      <c r="G531" s="9"/>
    </row>
    <row r="532" spans="7:7" ht="12">
      <c r="G532" s="9"/>
    </row>
    <row r="533" spans="7:7" ht="12">
      <c r="G533" s="9"/>
    </row>
    <row r="534" spans="7:7" ht="12">
      <c r="G534" s="9"/>
    </row>
    <row r="535" spans="7:7" ht="12">
      <c r="G535" s="9"/>
    </row>
    <row r="536" spans="7:7" ht="12">
      <c r="G536" s="9"/>
    </row>
    <row r="537" spans="7:7" ht="12">
      <c r="G537" s="9"/>
    </row>
    <row r="538" spans="7:7" ht="12">
      <c r="G538" s="9"/>
    </row>
    <row r="539" spans="7:7" ht="12">
      <c r="G539" s="9"/>
    </row>
    <row r="540" spans="7:7" ht="12">
      <c r="G540" s="9"/>
    </row>
    <row r="541" spans="7:7" ht="12">
      <c r="G541" s="9"/>
    </row>
    <row r="542" spans="7:7" ht="12">
      <c r="G542" s="9"/>
    </row>
    <row r="543" spans="7:7" ht="12">
      <c r="G543" s="9"/>
    </row>
    <row r="544" spans="7:7" ht="12">
      <c r="G544" s="9"/>
    </row>
    <row r="545" spans="7:7" ht="12">
      <c r="G545" s="9"/>
    </row>
    <row r="546" spans="7:7" ht="12">
      <c r="G546" s="9"/>
    </row>
    <row r="547" spans="7:7" ht="12">
      <c r="G547" s="9"/>
    </row>
    <row r="548" spans="7:7" ht="12">
      <c r="G548" s="9"/>
    </row>
    <row r="549" spans="7:7" ht="12">
      <c r="G549" s="9"/>
    </row>
    <row r="550" spans="7:7" ht="12">
      <c r="G550" s="9"/>
    </row>
    <row r="551" spans="7:7" ht="12">
      <c r="G551" s="9"/>
    </row>
    <row r="552" spans="7:7" ht="12">
      <c r="G552" s="9"/>
    </row>
    <row r="553" spans="7:7" ht="12">
      <c r="G553" s="9"/>
    </row>
    <row r="554" spans="7:7" ht="12">
      <c r="G554" s="9"/>
    </row>
    <row r="555" spans="7:7" ht="12">
      <c r="G555" s="9"/>
    </row>
    <row r="556" spans="7:7" ht="12">
      <c r="G556" s="9"/>
    </row>
    <row r="557" spans="7:7" ht="12">
      <c r="G557" s="9"/>
    </row>
    <row r="558" spans="7:7" ht="12">
      <c r="G558" s="9"/>
    </row>
    <row r="559" spans="7:7" ht="12">
      <c r="G559" s="9"/>
    </row>
    <row r="560" spans="7:7" ht="12">
      <c r="G560" s="9"/>
    </row>
    <row r="561" spans="7:7" ht="12">
      <c r="G561" s="9"/>
    </row>
    <row r="562" spans="7:7" ht="12">
      <c r="G562" s="9"/>
    </row>
    <row r="563" spans="7:7" ht="12">
      <c r="G563" s="9"/>
    </row>
    <row r="564" spans="7:7" ht="12">
      <c r="G564" s="9"/>
    </row>
    <row r="565" spans="7:7" ht="12">
      <c r="G565" s="9"/>
    </row>
    <row r="566" spans="7:7" ht="12">
      <c r="G566" s="9"/>
    </row>
    <row r="567" spans="7:7" ht="12">
      <c r="G567" s="9"/>
    </row>
    <row r="568" spans="7:7" ht="12">
      <c r="G568" s="9"/>
    </row>
    <row r="569" spans="7:7" ht="12">
      <c r="G569" s="9"/>
    </row>
    <row r="570" spans="7:7" ht="12">
      <c r="G570" s="9"/>
    </row>
    <row r="571" spans="7:7" ht="12">
      <c r="G571" s="9"/>
    </row>
    <row r="572" spans="7:7" ht="12">
      <c r="G572" s="9"/>
    </row>
    <row r="573" spans="7:7" ht="12">
      <c r="G573" s="9"/>
    </row>
    <row r="574" spans="7:7" ht="12">
      <c r="G574" s="9"/>
    </row>
    <row r="575" spans="7:7" ht="12">
      <c r="G575" s="9"/>
    </row>
    <row r="576" spans="7:7" ht="12">
      <c r="G576" s="9"/>
    </row>
    <row r="577" spans="7:7" ht="12">
      <c r="G577" s="9"/>
    </row>
    <row r="578" spans="7:7" ht="12">
      <c r="G578" s="9"/>
    </row>
    <row r="579" spans="7:7" ht="12">
      <c r="G579" s="9"/>
    </row>
    <row r="580" spans="7:7" ht="12">
      <c r="G580" s="9"/>
    </row>
    <row r="581" spans="7:7" ht="12">
      <c r="G581" s="9"/>
    </row>
    <row r="582" spans="7:7" ht="12">
      <c r="G582" s="9"/>
    </row>
    <row r="583" spans="7:7" ht="12">
      <c r="G583" s="9"/>
    </row>
    <row r="584" spans="7:7" ht="12">
      <c r="G584" s="9"/>
    </row>
    <row r="585" spans="7:7" ht="12">
      <c r="G585" s="9"/>
    </row>
    <row r="586" spans="7:7" ht="12">
      <c r="G586" s="9"/>
    </row>
    <row r="587" spans="7:7" ht="12">
      <c r="G587" s="9"/>
    </row>
    <row r="588" spans="7:7" ht="12">
      <c r="G588" s="9"/>
    </row>
    <row r="589" spans="7:7" ht="12">
      <c r="G589" s="9"/>
    </row>
    <row r="590" spans="7:7" ht="12">
      <c r="G590" s="9"/>
    </row>
    <row r="591" spans="7:7" ht="12">
      <c r="G591" s="9"/>
    </row>
    <row r="592" spans="7:7" ht="12">
      <c r="G592" s="9"/>
    </row>
    <row r="593" spans="7:7" ht="12">
      <c r="G593" s="9"/>
    </row>
    <row r="594" spans="7:7" ht="12">
      <c r="G594" s="9"/>
    </row>
    <row r="595" spans="7:7" ht="12">
      <c r="G595" s="9"/>
    </row>
    <row r="596" spans="7:7" ht="12">
      <c r="G596" s="9"/>
    </row>
    <row r="597" spans="7:7" ht="12">
      <c r="G597" s="9"/>
    </row>
    <row r="598" spans="7:7" ht="12">
      <c r="G598" s="9"/>
    </row>
    <row r="599" spans="7:7" ht="12">
      <c r="G599" s="9"/>
    </row>
    <row r="600" spans="7:7" ht="12">
      <c r="G600" s="9"/>
    </row>
    <row r="601" spans="7:7" ht="12">
      <c r="G601" s="9"/>
    </row>
    <row r="602" spans="7:7" ht="12">
      <c r="G602" s="9"/>
    </row>
    <row r="603" spans="7:7" ht="12">
      <c r="G603" s="9"/>
    </row>
    <row r="604" spans="7:7" ht="12">
      <c r="G604" s="9"/>
    </row>
    <row r="605" spans="7:7" ht="12">
      <c r="G605" s="9"/>
    </row>
    <row r="606" spans="7:7" ht="12">
      <c r="G606" s="9"/>
    </row>
    <row r="607" spans="7:7" ht="12">
      <c r="G607" s="9"/>
    </row>
    <row r="608" spans="7:7" ht="12">
      <c r="G608" s="9"/>
    </row>
    <row r="609" spans="7:7" ht="12">
      <c r="G609" s="9"/>
    </row>
    <row r="610" spans="7:7" ht="12">
      <c r="G610" s="9"/>
    </row>
    <row r="611" spans="7:7" ht="12">
      <c r="G611" s="9"/>
    </row>
    <row r="612" spans="7:7" ht="12">
      <c r="G612" s="9"/>
    </row>
    <row r="613" spans="7:7" ht="12">
      <c r="G613" s="9"/>
    </row>
    <row r="614" spans="7:7" ht="12">
      <c r="G614" s="9"/>
    </row>
    <row r="615" spans="7:7" ht="12">
      <c r="G615" s="9"/>
    </row>
    <row r="616" spans="7:7" ht="12">
      <c r="G616" s="9"/>
    </row>
    <row r="617" spans="7:7" ht="12">
      <c r="G617" s="9"/>
    </row>
    <row r="618" spans="7:7" ht="12">
      <c r="G618" s="9"/>
    </row>
    <row r="619" spans="7:7" ht="12">
      <c r="G619" s="9"/>
    </row>
    <row r="620" spans="7:7" ht="12">
      <c r="G620" s="9"/>
    </row>
    <row r="621" spans="7:7" ht="12">
      <c r="G621" s="9"/>
    </row>
    <row r="622" spans="7:7" ht="12">
      <c r="G622" s="9"/>
    </row>
    <row r="623" spans="7:7" ht="12">
      <c r="G623" s="9"/>
    </row>
    <row r="624" spans="7:7" ht="12">
      <c r="G624" s="9"/>
    </row>
    <row r="625" spans="7:7" ht="12">
      <c r="G625" s="9"/>
    </row>
    <row r="626" spans="7:7" ht="12">
      <c r="G626" s="9"/>
    </row>
    <row r="627" spans="7:7" ht="12">
      <c r="G627" s="9"/>
    </row>
    <row r="628" spans="7:7" ht="12">
      <c r="G628" s="9"/>
    </row>
    <row r="629" spans="7:7" ht="12">
      <c r="G629" s="9"/>
    </row>
    <row r="630" spans="7:7" ht="12">
      <c r="G630" s="9"/>
    </row>
    <row r="631" spans="7:7" ht="12">
      <c r="G631" s="9"/>
    </row>
    <row r="632" spans="7:7" ht="12">
      <c r="G632" s="9"/>
    </row>
    <row r="633" spans="7:7" ht="12">
      <c r="G633" s="9"/>
    </row>
    <row r="634" spans="7:7" ht="12">
      <c r="G634" s="9"/>
    </row>
    <row r="635" spans="7:7" ht="12">
      <c r="G635" s="9"/>
    </row>
    <row r="636" spans="7:7" ht="12">
      <c r="G636" s="9"/>
    </row>
    <row r="637" spans="7:7" ht="12">
      <c r="G637" s="9"/>
    </row>
    <row r="638" spans="7:7" ht="12">
      <c r="G638" s="9"/>
    </row>
    <row r="639" spans="7:7" ht="12">
      <c r="G639" s="9"/>
    </row>
    <row r="640" spans="7:7" ht="12">
      <c r="G640" s="9"/>
    </row>
    <row r="641" spans="7:7" ht="12">
      <c r="G641" s="9"/>
    </row>
    <row r="642" spans="7:7" ht="12">
      <c r="G642" s="9"/>
    </row>
    <row r="643" spans="7:7" ht="12">
      <c r="G643" s="9"/>
    </row>
    <row r="644" spans="7:7" ht="12">
      <c r="G644" s="9"/>
    </row>
    <row r="645" spans="7:7" ht="12">
      <c r="G645" s="9"/>
    </row>
    <row r="646" spans="7:7" ht="12">
      <c r="G646" s="9"/>
    </row>
    <row r="647" spans="7:7" ht="12">
      <c r="G647" s="9"/>
    </row>
    <row r="648" spans="7:7" ht="12">
      <c r="G648" s="9"/>
    </row>
    <row r="649" spans="7:7" ht="12">
      <c r="G649" s="9"/>
    </row>
    <row r="650" spans="7:7" ht="12">
      <c r="G650" s="9"/>
    </row>
    <row r="651" spans="7:7" ht="12">
      <c r="G651" s="9"/>
    </row>
    <row r="652" spans="7:7" ht="12">
      <c r="G652" s="9"/>
    </row>
    <row r="653" spans="7:7" ht="12">
      <c r="G653" s="9"/>
    </row>
    <row r="654" spans="7:7" ht="12">
      <c r="G654" s="9"/>
    </row>
    <row r="655" spans="7:7" ht="12">
      <c r="G655" s="9"/>
    </row>
    <row r="656" spans="7:7" ht="12">
      <c r="G656" s="9"/>
    </row>
    <row r="657" spans="7:7" ht="12">
      <c r="G657" s="9"/>
    </row>
    <row r="658" spans="7:7" ht="12">
      <c r="G658" s="9"/>
    </row>
    <row r="659" spans="7:7" ht="12">
      <c r="G659" s="9"/>
    </row>
    <row r="660" spans="7:7" ht="12">
      <c r="G660" s="9"/>
    </row>
    <row r="661" spans="7:7" ht="12">
      <c r="G661" s="9"/>
    </row>
    <row r="662" spans="7:7" ht="12">
      <c r="G662" s="9"/>
    </row>
    <row r="663" spans="7:7" ht="12">
      <c r="G663" s="9"/>
    </row>
    <row r="664" spans="7:7" ht="12">
      <c r="G664" s="9"/>
    </row>
    <row r="665" spans="7:7" ht="12">
      <c r="G665" s="9"/>
    </row>
    <row r="666" spans="7:7" ht="12">
      <c r="G666" s="9"/>
    </row>
    <row r="667" spans="7:7" ht="12">
      <c r="G667" s="9"/>
    </row>
    <row r="668" spans="7:7" ht="12">
      <c r="G668" s="9"/>
    </row>
    <row r="669" spans="7:7" ht="12">
      <c r="G669" s="9"/>
    </row>
    <row r="670" spans="7:7" ht="12">
      <c r="G670" s="9"/>
    </row>
    <row r="671" spans="7:7" ht="12">
      <c r="G671" s="9"/>
    </row>
    <row r="672" spans="7:7" ht="12">
      <c r="G672" s="9"/>
    </row>
    <row r="673" spans="7:7" ht="12">
      <c r="G673" s="9"/>
    </row>
    <row r="674" spans="7:7" ht="12">
      <c r="G674" s="9"/>
    </row>
    <row r="675" spans="7:7" ht="12">
      <c r="G675" s="9"/>
    </row>
    <row r="676" spans="7:7" ht="12">
      <c r="G676" s="9"/>
    </row>
    <row r="677" spans="7:7" ht="12">
      <c r="G677" s="9"/>
    </row>
    <row r="678" spans="7:7" ht="12">
      <c r="G678" s="9"/>
    </row>
    <row r="679" spans="7:7" ht="12">
      <c r="G679" s="9"/>
    </row>
    <row r="680" spans="7:7" ht="12">
      <c r="G680" s="9"/>
    </row>
    <row r="681" spans="7:7" ht="12">
      <c r="G681" s="9"/>
    </row>
    <row r="682" spans="7:7" ht="12">
      <c r="G682" s="9"/>
    </row>
    <row r="683" spans="7:7" ht="12">
      <c r="G683" s="9"/>
    </row>
    <row r="684" spans="7:7" ht="12">
      <c r="G684" s="9"/>
    </row>
    <row r="685" spans="7:7" ht="12">
      <c r="G685" s="9"/>
    </row>
    <row r="686" spans="7:7" ht="12">
      <c r="G686" s="9"/>
    </row>
    <row r="687" spans="7:7" ht="12">
      <c r="G687" s="9"/>
    </row>
    <row r="688" spans="7:7" ht="12">
      <c r="G688" s="9"/>
    </row>
    <row r="689" spans="7:7" ht="12">
      <c r="G689" s="9"/>
    </row>
    <row r="690" spans="7:7" ht="12">
      <c r="G690" s="9"/>
    </row>
    <row r="691" spans="7:7" ht="12">
      <c r="G691" s="9"/>
    </row>
    <row r="692" spans="7:7" ht="12">
      <c r="G692" s="9"/>
    </row>
    <row r="693" spans="7:7" ht="12">
      <c r="G693" s="9"/>
    </row>
    <row r="694" spans="7:7" ht="12">
      <c r="G694" s="9"/>
    </row>
    <row r="695" spans="7:7" ht="12">
      <c r="G695" s="9"/>
    </row>
    <row r="696" spans="7:7" ht="12">
      <c r="G696" s="9"/>
    </row>
    <row r="697" spans="7:7" ht="12">
      <c r="G697" s="9"/>
    </row>
    <row r="698" spans="7:7" ht="12">
      <c r="G698" s="9"/>
    </row>
    <row r="699" spans="7:7" ht="12">
      <c r="G699" s="9"/>
    </row>
    <row r="700" spans="7:7" ht="12">
      <c r="G700" s="9"/>
    </row>
    <row r="701" spans="7:7" ht="12">
      <c r="G701" s="9"/>
    </row>
    <row r="702" spans="7:7" ht="12">
      <c r="G702" s="9"/>
    </row>
    <row r="703" spans="7:7" ht="12">
      <c r="G703" s="9"/>
    </row>
    <row r="704" spans="7:7" ht="12">
      <c r="G704" s="9"/>
    </row>
    <row r="705" spans="7:7" ht="12">
      <c r="G705" s="9"/>
    </row>
    <row r="706" spans="7:7" ht="12">
      <c r="G706" s="9"/>
    </row>
    <row r="707" spans="7:7" ht="12">
      <c r="G707" s="9"/>
    </row>
    <row r="708" spans="7:7" ht="12">
      <c r="G708" s="9"/>
    </row>
    <row r="709" spans="7:7" ht="12">
      <c r="G709" s="9"/>
    </row>
    <row r="710" spans="7:7" ht="12">
      <c r="G710" s="9"/>
    </row>
    <row r="711" spans="7:7" ht="12">
      <c r="G711" s="9"/>
    </row>
    <row r="712" spans="7:7" ht="12">
      <c r="G712" s="9"/>
    </row>
    <row r="713" spans="7:7" ht="12">
      <c r="G713" s="9"/>
    </row>
    <row r="714" spans="7:7" ht="12">
      <c r="G714" s="9"/>
    </row>
    <row r="715" spans="7:7" ht="12">
      <c r="G715" s="9"/>
    </row>
    <row r="716" spans="7:7" ht="12">
      <c r="G716" s="9"/>
    </row>
    <row r="717" spans="7:7" ht="12">
      <c r="G717" s="9"/>
    </row>
    <row r="718" spans="7:7" ht="12">
      <c r="G718" s="9"/>
    </row>
    <row r="719" spans="7:7" ht="12">
      <c r="G719" s="9"/>
    </row>
    <row r="720" spans="7:7" ht="12">
      <c r="G720" s="9"/>
    </row>
    <row r="721" spans="7:7" ht="12">
      <c r="G721" s="9"/>
    </row>
    <row r="722" spans="7:7" ht="12">
      <c r="G722" s="9"/>
    </row>
    <row r="723" spans="7:7" ht="12">
      <c r="G723" s="9"/>
    </row>
    <row r="724" spans="7:7" ht="12">
      <c r="G724" s="9"/>
    </row>
    <row r="725" spans="7:7" ht="12">
      <c r="G725" s="9"/>
    </row>
    <row r="726" spans="7:7" ht="12">
      <c r="G726" s="9"/>
    </row>
    <row r="727" spans="7:7" ht="12">
      <c r="G727" s="9"/>
    </row>
    <row r="728" spans="7:7" ht="12">
      <c r="G728" s="9"/>
    </row>
    <row r="729" spans="7:7" ht="12">
      <c r="G729" s="9"/>
    </row>
    <row r="730" spans="7:7" ht="12">
      <c r="G730" s="9"/>
    </row>
    <row r="731" spans="7:7" ht="12">
      <c r="G731" s="9"/>
    </row>
    <row r="732" spans="7:7" ht="12">
      <c r="G732" s="9"/>
    </row>
    <row r="733" spans="7:7" ht="12">
      <c r="G733" s="9"/>
    </row>
    <row r="734" spans="7:7" ht="12">
      <c r="G734" s="9"/>
    </row>
    <row r="735" spans="7:7" ht="12">
      <c r="G735" s="9"/>
    </row>
    <row r="736" spans="7:7" ht="12">
      <c r="G736" s="9"/>
    </row>
    <row r="737" spans="7:7" ht="12">
      <c r="G737" s="9"/>
    </row>
    <row r="738" spans="7:7" ht="12">
      <c r="G738" s="9"/>
    </row>
    <row r="739" spans="7:7" ht="12">
      <c r="G739" s="9"/>
    </row>
    <row r="740" spans="7:7" ht="12">
      <c r="G740" s="9"/>
    </row>
    <row r="741" spans="7:7" ht="12">
      <c r="G741" s="9"/>
    </row>
    <row r="742" spans="7:7" ht="12">
      <c r="G742" s="9"/>
    </row>
    <row r="743" spans="7:7" ht="12">
      <c r="G743" s="9"/>
    </row>
    <row r="744" spans="7:7" ht="12">
      <c r="G744" s="9"/>
    </row>
    <row r="745" spans="7:7" ht="12">
      <c r="G745" s="9"/>
    </row>
    <row r="746" spans="7:7" ht="12">
      <c r="G746" s="9"/>
    </row>
    <row r="747" spans="7:7" ht="12">
      <c r="G747" s="9"/>
    </row>
    <row r="748" spans="7:7" ht="12">
      <c r="G748" s="9"/>
    </row>
    <row r="749" spans="7:7" ht="12">
      <c r="G749" s="9"/>
    </row>
    <row r="750" spans="7:7" ht="12">
      <c r="G750" s="9"/>
    </row>
    <row r="751" spans="7:7" ht="12">
      <c r="G751" s="9"/>
    </row>
    <row r="752" spans="7:7" ht="12">
      <c r="G752" s="9"/>
    </row>
    <row r="753" spans="7:7" ht="12">
      <c r="G753" s="9"/>
    </row>
    <row r="754" spans="7:7" ht="12">
      <c r="G754" s="9"/>
    </row>
    <row r="755" spans="7:7" ht="12">
      <c r="G755" s="9"/>
    </row>
    <row r="756" spans="7:7" ht="12">
      <c r="G756" s="9"/>
    </row>
    <row r="757" spans="7:7" ht="12">
      <c r="G757" s="9"/>
    </row>
    <row r="758" spans="7:7" ht="12">
      <c r="G758" s="9"/>
    </row>
    <row r="759" spans="7:7" ht="12">
      <c r="G759" s="9"/>
    </row>
    <row r="760" spans="7:7" ht="12">
      <c r="G760" s="9"/>
    </row>
    <row r="761" spans="7:7" ht="12">
      <c r="G761" s="9"/>
    </row>
    <row r="762" spans="7:7" ht="12">
      <c r="G762" s="9"/>
    </row>
    <row r="763" spans="7:7" ht="12">
      <c r="G763" s="9"/>
    </row>
    <row r="764" spans="7:7" ht="12">
      <c r="G764" s="9"/>
    </row>
    <row r="765" spans="7:7" ht="12">
      <c r="G765" s="9"/>
    </row>
    <row r="766" spans="7:7" ht="12">
      <c r="G766" s="9"/>
    </row>
    <row r="767" spans="7:7" ht="12">
      <c r="G767" s="9"/>
    </row>
    <row r="768" spans="7:7" ht="12">
      <c r="G768" s="9"/>
    </row>
    <row r="769" spans="7:7" ht="12">
      <c r="G769" s="9"/>
    </row>
    <row r="770" spans="7:7" ht="12">
      <c r="G770" s="9"/>
    </row>
    <row r="771" spans="7:7" ht="12">
      <c r="G771" s="9"/>
    </row>
    <row r="772" spans="7:7" ht="12">
      <c r="G772" s="9"/>
    </row>
    <row r="773" spans="7:7" ht="12">
      <c r="G773" s="9"/>
    </row>
    <row r="774" spans="7:7" ht="12">
      <c r="G774" s="9"/>
    </row>
    <row r="775" spans="7:7" ht="12">
      <c r="G775" s="9"/>
    </row>
    <row r="776" spans="7:7" ht="12">
      <c r="G776" s="9"/>
    </row>
    <row r="777" spans="7:7" ht="12">
      <c r="G777" s="9"/>
    </row>
    <row r="778" spans="7:7" ht="12">
      <c r="G778" s="9"/>
    </row>
    <row r="779" spans="7:7" ht="12">
      <c r="G779" s="9"/>
    </row>
    <row r="780" spans="7:7" ht="12">
      <c r="G780" s="9"/>
    </row>
    <row r="781" spans="7:7" ht="12">
      <c r="G781" s="9"/>
    </row>
    <row r="782" spans="7:7" ht="12">
      <c r="G782" s="9"/>
    </row>
    <row r="783" spans="7:7" ht="12">
      <c r="G783" s="9"/>
    </row>
    <row r="784" spans="7:7" ht="12">
      <c r="G784" s="9"/>
    </row>
    <row r="785" spans="7:7" ht="12">
      <c r="G785" s="9"/>
    </row>
    <row r="786" spans="7:7" ht="12">
      <c r="G786" s="9"/>
    </row>
    <row r="787" spans="7:7" ht="12">
      <c r="G787" s="9"/>
    </row>
    <row r="788" spans="7:7" ht="12">
      <c r="G788" s="9"/>
    </row>
    <row r="789" spans="7:7" ht="12">
      <c r="G789" s="9"/>
    </row>
    <row r="790" spans="7:7" ht="12">
      <c r="G790" s="9"/>
    </row>
    <row r="791" spans="7:7" ht="12">
      <c r="G791" s="9"/>
    </row>
    <row r="792" spans="7:7" ht="12">
      <c r="G792" s="9"/>
    </row>
    <row r="793" spans="7:7" ht="12">
      <c r="G793" s="9"/>
    </row>
    <row r="794" spans="7:7" ht="12">
      <c r="G794" s="9"/>
    </row>
    <row r="795" spans="7:7" ht="12">
      <c r="G795" s="9"/>
    </row>
    <row r="796" spans="7:7" ht="12">
      <c r="G796" s="9"/>
    </row>
    <row r="797" spans="7:7" ht="12">
      <c r="G797" s="9"/>
    </row>
    <row r="798" spans="7:7" ht="12">
      <c r="G798" s="9"/>
    </row>
    <row r="799" spans="7:7" ht="12">
      <c r="G799" s="9"/>
    </row>
    <row r="800" spans="7:7" ht="12">
      <c r="G800" s="9"/>
    </row>
    <row r="801" spans="7:7" ht="12">
      <c r="G801" s="9"/>
    </row>
    <row r="802" spans="7:7" ht="12">
      <c r="G802" s="9"/>
    </row>
    <row r="803" spans="7:7" ht="12">
      <c r="G803" s="9"/>
    </row>
    <row r="804" spans="7:7" ht="12">
      <c r="G804" s="9"/>
    </row>
    <row r="805" spans="7:7" ht="12">
      <c r="G805" s="9"/>
    </row>
    <row r="806" spans="7:7" ht="12">
      <c r="G806" s="9"/>
    </row>
    <row r="807" spans="7:7" ht="12">
      <c r="G807" s="9"/>
    </row>
    <row r="808" spans="7:7" ht="12">
      <c r="G808" s="9"/>
    </row>
    <row r="809" spans="7:7" ht="12">
      <c r="G809" s="9"/>
    </row>
    <row r="810" spans="7:7" ht="12">
      <c r="G810" s="9"/>
    </row>
    <row r="811" spans="7:7" ht="12">
      <c r="G811" s="9"/>
    </row>
    <row r="812" spans="7:7" ht="12">
      <c r="G812" s="9"/>
    </row>
    <row r="813" spans="7:7" ht="12">
      <c r="G813" s="9"/>
    </row>
    <row r="814" spans="7:7" ht="12">
      <c r="G814" s="9"/>
    </row>
    <row r="815" spans="7:7" ht="12">
      <c r="G815" s="9"/>
    </row>
    <row r="816" spans="7:7" ht="12">
      <c r="G816" s="9"/>
    </row>
    <row r="817" spans="7:7" ht="12">
      <c r="G817" s="9"/>
    </row>
    <row r="818" spans="7:7" ht="12">
      <c r="G818" s="9"/>
    </row>
    <row r="819" spans="7:7" ht="12">
      <c r="G819" s="9"/>
    </row>
    <row r="820" spans="7:7" ht="12">
      <c r="G820" s="9"/>
    </row>
    <row r="821" spans="7:7" ht="12">
      <c r="G821" s="9"/>
    </row>
    <row r="822" spans="7:7" ht="12">
      <c r="G822" s="9"/>
    </row>
    <row r="823" spans="7:7" ht="12">
      <c r="G823" s="9"/>
    </row>
    <row r="824" spans="7:7" ht="12">
      <c r="G824" s="9"/>
    </row>
    <row r="825" spans="7:7" ht="12">
      <c r="G825" s="9"/>
    </row>
    <row r="826" spans="7:7" ht="12">
      <c r="G826" s="9"/>
    </row>
    <row r="827" spans="7:7" ht="12">
      <c r="G827" s="9"/>
    </row>
    <row r="828" spans="7:7" ht="12">
      <c r="G828" s="9"/>
    </row>
    <row r="829" spans="7:7" ht="12">
      <c r="G829" s="9"/>
    </row>
    <row r="830" spans="7:7" ht="12">
      <c r="G830" s="9"/>
    </row>
    <row r="831" spans="7:7" ht="12">
      <c r="G831" s="9"/>
    </row>
    <row r="832" spans="7:7" ht="12">
      <c r="G832" s="9"/>
    </row>
    <row r="833" spans="7:7" ht="12">
      <c r="G833" s="9"/>
    </row>
    <row r="834" spans="7:7" ht="12">
      <c r="G834" s="9"/>
    </row>
    <row r="835" spans="7:7" ht="12">
      <c r="G835" s="9"/>
    </row>
    <row r="836" spans="7:7" ht="12">
      <c r="G836" s="9"/>
    </row>
    <row r="837" spans="7:7" ht="12">
      <c r="G837" s="9"/>
    </row>
    <row r="838" spans="7:7" ht="12">
      <c r="G838" s="9"/>
    </row>
    <row r="839" spans="7:7" ht="12">
      <c r="G839" s="9"/>
    </row>
    <row r="840" spans="7:7" ht="12">
      <c r="G840" s="9"/>
    </row>
    <row r="841" spans="7:7" ht="12">
      <c r="G841" s="9"/>
    </row>
    <row r="842" spans="7:7" ht="12">
      <c r="G842" s="9"/>
    </row>
    <row r="843" spans="7:7" ht="12">
      <c r="G843" s="9"/>
    </row>
    <row r="844" spans="7:7" ht="12">
      <c r="G844" s="9"/>
    </row>
    <row r="845" spans="7:7" ht="12">
      <c r="G845" s="9"/>
    </row>
    <row r="846" spans="7:7" ht="12">
      <c r="G846" s="9"/>
    </row>
    <row r="847" spans="7:7" ht="12">
      <c r="G847" s="9"/>
    </row>
    <row r="848" spans="7:7" ht="12">
      <c r="G848" s="9"/>
    </row>
    <row r="849" spans="7:7" ht="12">
      <c r="G849" s="9"/>
    </row>
    <row r="850" spans="7:7" ht="12">
      <c r="G850" s="9"/>
    </row>
    <row r="851" spans="7:7" ht="12">
      <c r="G851" s="9"/>
    </row>
    <row r="852" spans="7:7" ht="12">
      <c r="G852" s="9"/>
    </row>
    <row r="853" spans="7:7" ht="12">
      <c r="G853" s="9"/>
    </row>
    <row r="854" spans="7:7" ht="12">
      <c r="G854" s="9"/>
    </row>
    <row r="855" spans="7:7" ht="12">
      <c r="G855" s="9"/>
    </row>
    <row r="856" spans="7:7" ht="12">
      <c r="G856" s="9"/>
    </row>
    <row r="857" spans="7:7" ht="12">
      <c r="G857" s="9"/>
    </row>
    <row r="858" spans="7:7" ht="12">
      <c r="G858" s="9"/>
    </row>
    <row r="859" spans="7:7" ht="12">
      <c r="G859" s="9"/>
    </row>
    <row r="860" spans="7:7" ht="12">
      <c r="G860" s="9"/>
    </row>
    <row r="861" spans="7:7" ht="12">
      <c r="G861" s="9"/>
    </row>
    <row r="862" spans="7:7" ht="12">
      <c r="G862" s="9"/>
    </row>
    <row r="863" spans="7:7" ht="12">
      <c r="G863" s="9"/>
    </row>
    <row r="864" spans="7:7" ht="12">
      <c r="G864" s="9"/>
    </row>
    <row r="865" spans="7:7" ht="12">
      <c r="G865" s="9"/>
    </row>
    <row r="866" spans="7:7" ht="12">
      <c r="G866" s="9"/>
    </row>
    <row r="867" spans="7:7" ht="12">
      <c r="G867" s="9"/>
    </row>
    <row r="868" spans="7:7" ht="12">
      <c r="G868" s="9"/>
    </row>
    <row r="869" spans="7:7" ht="12">
      <c r="G869" s="9"/>
    </row>
    <row r="870" spans="7:7" ht="12">
      <c r="G870" s="9"/>
    </row>
    <row r="871" spans="7:7" ht="12">
      <c r="G871" s="9"/>
    </row>
    <row r="872" spans="7:7" ht="12">
      <c r="G872" s="9"/>
    </row>
    <row r="873" spans="7:7" ht="12">
      <c r="G873" s="9"/>
    </row>
    <row r="874" spans="7:7" ht="12">
      <c r="G874" s="9"/>
    </row>
    <row r="875" spans="7:7" ht="12">
      <c r="G875" s="9"/>
    </row>
    <row r="876" spans="7:7" ht="12">
      <c r="G876" s="9"/>
    </row>
    <row r="877" spans="7:7" ht="12">
      <c r="G877" s="9"/>
    </row>
    <row r="878" spans="7:7" ht="12">
      <c r="G878" s="9"/>
    </row>
    <row r="879" spans="7:7" ht="12">
      <c r="G879" s="9"/>
    </row>
    <row r="880" spans="7:7" ht="12">
      <c r="G880" s="9"/>
    </row>
    <row r="881" spans="7:7" ht="12">
      <c r="G881" s="9"/>
    </row>
    <row r="882" spans="7:7" ht="12">
      <c r="G882" s="9"/>
    </row>
    <row r="883" spans="7:7" ht="12">
      <c r="G883" s="9"/>
    </row>
    <row r="884" spans="7:7" ht="12">
      <c r="G884" s="9"/>
    </row>
    <row r="885" spans="7:7" ht="12">
      <c r="G885" s="9"/>
    </row>
    <row r="886" spans="7:7" ht="12">
      <c r="G886" s="9"/>
    </row>
    <row r="887" spans="7:7" ht="12">
      <c r="G887" s="9"/>
    </row>
    <row r="888" spans="7:7" ht="12">
      <c r="G888" s="9"/>
    </row>
    <row r="889" spans="7:7" ht="12">
      <c r="G889" s="9"/>
    </row>
    <row r="890" spans="7:7" ht="12">
      <c r="G890" s="9"/>
    </row>
    <row r="891" spans="7:7" ht="12">
      <c r="G891" s="9"/>
    </row>
    <row r="892" spans="7:7" ht="12">
      <c r="G892" s="9"/>
    </row>
    <row r="893" spans="7:7" ht="12">
      <c r="G893" s="9"/>
    </row>
    <row r="894" spans="7:7" ht="12">
      <c r="G894" s="9"/>
    </row>
    <row r="895" spans="7:7" ht="12">
      <c r="G895" s="9"/>
    </row>
    <row r="896" spans="7:7" ht="12">
      <c r="G896" s="9"/>
    </row>
    <row r="897" spans="7:7" ht="12">
      <c r="G897" s="9"/>
    </row>
    <row r="898" spans="7:7" ht="12">
      <c r="G898" s="9"/>
    </row>
    <row r="899" spans="7:7" ht="12">
      <c r="G899" s="9"/>
    </row>
    <row r="900" spans="7:7" ht="12">
      <c r="G900" s="9"/>
    </row>
    <row r="901" spans="7:7" ht="12">
      <c r="G901" s="9"/>
    </row>
    <row r="902" spans="7:7" ht="12">
      <c r="G902" s="9"/>
    </row>
    <row r="903" spans="7:7" ht="12">
      <c r="G903" s="9"/>
    </row>
    <row r="904" spans="7:7" ht="12">
      <c r="G904" s="9"/>
    </row>
    <row r="905" spans="7:7" ht="12">
      <c r="G905" s="9"/>
    </row>
    <row r="906" spans="7:7" ht="12">
      <c r="G906" s="9"/>
    </row>
    <row r="907" spans="7:7" ht="12">
      <c r="G907" s="9"/>
    </row>
    <row r="908" spans="7:7" ht="12">
      <c r="G908" s="9"/>
    </row>
    <row r="909" spans="7:7" ht="12">
      <c r="G909" s="9"/>
    </row>
    <row r="910" spans="7:7" ht="12">
      <c r="G910" s="9"/>
    </row>
    <row r="911" spans="7:7" ht="12">
      <c r="G911" s="9"/>
    </row>
    <row r="912" spans="7:7" ht="12">
      <c r="G912" s="9"/>
    </row>
    <row r="913" spans="7:7" ht="12">
      <c r="G913" s="9"/>
    </row>
    <row r="914" spans="7:7" ht="12">
      <c r="G914" s="9"/>
    </row>
    <row r="915" spans="7:7" ht="12">
      <c r="G915" s="9"/>
    </row>
    <row r="916" spans="7:7" ht="12">
      <c r="G916" s="9"/>
    </row>
    <row r="917" spans="7:7" ht="12">
      <c r="G917" s="9"/>
    </row>
    <row r="918" spans="7:7" ht="12">
      <c r="G918" s="9"/>
    </row>
    <row r="919" spans="7:7" ht="12">
      <c r="G919" s="9"/>
    </row>
    <row r="920" spans="7:7" ht="12">
      <c r="G920" s="9"/>
    </row>
    <row r="921" spans="7:7" ht="12">
      <c r="G921" s="9"/>
    </row>
    <row r="922" spans="7:7" ht="12">
      <c r="G922" s="9"/>
    </row>
    <row r="923" spans="7:7" ht="12">
      <c r="G923" s="9"/>
    </row>
    <row r="924" spans="7:7" ht="12">
      <c r="G924" s="9"/>
    </row>
    <row r="925" spans="7:7" ht="12">
      <c r="G925" s="9"/>
    </row>
    <row r="926" spans="7:7" ht="12">
      <c r="G926" s="9"/>
    </row>
    <row r="927" spans="7:7" ht="12">
      <c r="G927" s="9"/>
    </row>
    <row r="928" spans="7:7" ht="12">
      <c r="G928" s="9"/>
    </row>
    <row r="929" spans="7:7" ht="12">
      <c r="G929" s="9"/>
    </row>
    <row r="930" spans="7:7" ht="12">
      <c r="G930" s="9"/>
    </row>
    <row r="931" spans="7:7" ht="12">
      <c r="G931" s="9"/>
    </row>
    <row r="932" spans="7:7" ht="12">
      <c r="G932" s="9"/>
    </row>
    <row r="933" spans="7:7" ht="12">
      <c r="G933" s="9"/>
    </row>
    <row r="934" spans="7:7" ht="12">
      <c r="G934" s="9"/>
    </row>
    <row r="935" spans="7:7" ht="12">
      <c r="G935" s="9"/>
    </row>
    <row r="936" spans="7:7" ht="12">
      <c r="G936" s="9"/>
    </row>
    <row r="937" spans="7:7" ht="12">
      <c r="G937" s="9"/>
    </row>
    <row r="938" spans="7:7" ht="12">
      <c r="G938" s="9"/>
    </row>
    <row r="939" spans="7:7" ht="12">
      <c r="G939" s="9"/>
    </row>
    <row r="940" spans="7:7" ht="12">
      <c r="G940" s="9"/>
    </row>
    <row r="941" spans="7:7" ht="12">
      <c r="G941" s="9"/>
    </row>
    <row r="942" spans="7:7" ht="12">
      <c r="G942" s="9"/>
    </row>
    <row r="943" spans="7:7" ht="12">
      <c r="G943" s="9"/>
    </row>
    <row r="944" spans="7:7" ht="12">
      <c r="G944" s="9"/>
    </row>
    <row r="945" spans="7:7" ht="12">
      <c r="G945" s="9"/>
    </row>
    <row r="946" spans="7:7" ht="12">
      <c r="G946" s="9"/>
    </row>
    <row r="947" spans="7:7" ht="12">
      <c r="G947" s="9"/>
    </row>
    <row r="948" spans="7:7" ht="12">
      <c r="G948" s="9"/>
    </row>
    <row r="949" spans="7:7" ht="12">
      <c r="G949" s="9"/>
    </row>
    <row r="950" spans="7:7" ht="12">
      <c r="G950" s="9"/>
    </row>
    <row r="951" spans="7:7" ht="12">
      <c r="G951" s="9"/>
    </row>
    <row r="952" spans="7:7" ht="12">
      <c r="G952" s="9"/>
    </row>
    <row r="953" spans="7:7" ht="12">
      <c r="G953" s="9"/>
    </row>
    <row r="954" spans="7:7" ht="12">
      <c r="G954" s="9"/>
    </row>
    <row r="955" spans="7:7" ht="12">
      <c r="G955" s="9"/>
    </row>
    <row r="956" spans="7:7" ht="12">
      <c r="G956" s="9"/>
    </row>
    <row r="957" spans="7:7" ht="12">
      <c r="G957" s="9"/>
    </row>
    <row r="958" spans="7:7" ht="12">
      <c r="G958" s="9"/>
    </row>
    <row r="959" spans="7:7" ht="12">
      <c r="G959" s="9"/>
    </row>
    <row r="960" spans="7:7" ht="12">
      <c r="G960" s="9"/>
    </row>
    <row r="961" spans="7:7" ht="12">
      <c r="G961" s="9"/>
    </row>
    <row r="962" spans="7:7" ht="12">
      <c r="G962" s="9"/>
    </row>
    <row r="963" spans="7:7" ht="12">
      <c r="G963" s="9"/>
    </row>
    <row r="964" spans="7:7" ht="12">
      <c r="G964" s="9"/>
    </row>
    <row r="965" spans="7:7" ht="12">
      <c r="G965" s="9"/>
    </row>
    <row r="966" spans="7:7" ht="12">
      <c r="G966" s="9"/>
    </row>
    <row r="967" spans="7:7" ht="12">
      <c r="G967" s="9"/>
    </row>
    <row r="968" spans="7:7" ht="12">
      <c r="G968" s="9"/>
    </row>
    <row r="969" spans="7:7" ht="12">
      <c r="G969" s="9"/>
    </row>
    <row r="970" spans="7:7" ht="12">
      <c r="G970" s="9"/>
    </row>
    <row r="971" spans="7:7" ht="12">
      <c r="G971" s="9"/>
    </row>
    <row r="972" spans="7:7" ht="12">
      <c r="G972" s="9"/>
    </row>
    <row r="973" spans="7:7" ht="12">
      <c r="G973" s="9"/>
    </row>
    <row r="974" spans="7:7" ht="12">
      <c r="G974" s="9"/>
    </row>
    <row r="975" spans="7:7" ht="12">
      <c r="G975" s="9"/>
    </row>
    <row r="976" spans="7:7" ht="12">
      <c r="G976" s="9"/>
    </row>
    <row r="977" spans="7:7" ht="12">
      <c r="G977" s="9"/>
    </row>
    <row r="978" spans="7:7" ht="12">
      <c r="G978" s="9"/>
    </row>
    <row r="979" spans="7:7" ht="12">
      <c r="G979" s="9"/>
    </row>
    <row r="980" spans="7:7" ht="12">
      <c r="G980" s="9"/>
    </row>
    <row r="981" spans="7:7" ht="12">
      <c r="G981" s="9"/>
    </row>
    <row r="982" spans="7:7" ht="12">
      <c r="G982" s="9"/>
    </row>
    <row r="983" spans="7:7" ht="12">
      <c r="G983" s="9"/>
    </row>
    <row r="984" spans="7:7" ht="12">
      <c r="G984" s="9"/>
    </row>
    <row r="985" spans="7:7" ht="12">
      <c r="G985" s="9"/>
    </row>
    <row r="986" spans="7:7" ht="12">
      <c r="G986" s="9"/>
    </row>
    <row r="987" spans="7:7" ht="12">
      <c r="G987" s="9"/>
    </row>
    <row r="988" spans="7:7" ht="12">
      <c r="G988" s="9"/>
    </row>
    <row r="989" spans="7:7" ht="12">
      <c r="G989" s="9"/>
    </row>
    <row r="990" spans="7:7" ht="12">
      <c r="G990" s="9"/>
    </row>
    <row r="991" spans="7:7" ht="12">
      <c r="G991" s="9"/>
    </row>
    <row r="992" spans="7:7" ht="12">
      <c r="G992" s="9"/>
    </row>
    <row r="993" spans="7:7" ht="12">
      <c r="G993" s="9"/>
    </row>
    <row r="994" spans="7:7" ht="12">
      <c r="G994" s="9"/>
    </row>
    <row r="995" spans="7:7" ht="12">
      <c r="G995" s="9"/>
    </row>
    <row r="996" spans="7:7" ht="12">
      <c r="G996" s="9"/>
    </row>
    <row r="997" spans="7:7" ht="12">
      <c r="G997" s="9"/>
    </row>
    <row r="998" spans="7:7" ht="12">
      <c r="G998" s="9"/>
    </row>
    <row r="999" spans="7:7" ht="12">
      <c r="G999" s="9"/>
    </row>
    <row r="1000" spans="7:7" ht="12">
      <c r="G1000" s="9"/>
    </row>
    <row r="1001" spans="7:7" ht="12">
      <c r="G1001" s="9"/>
    </row>
    <row r="1002" spans="7:7" ht="12">
      <c r="G1002" s="9"/>
    </row>
    <row r="1003" spans="7:7" ht="12">
      <c r="G1003" s="9"/>
    </row>
  </sheetData>
  <mergeCells count="44">
    <mergeCell ref="F8:H8"/>
    <mergeCell ref="B5:C5"/>
    <mergeCell ref="D5:E5"/>
    <mergeCell ref="A27:A28"/>
    <mergeCell ref="A20:A21"/>
    <mergeCell ref="A6:A8"/>
    <mergeCell ref="A2:A5"/>
    <mergeCell ref="A9:A12"/>
    <mergeCell ref="A15:A17"/>
    <mergeCell ref="A13:A14"/>
    <mergeCell ref="A22:A26"/>
    <mergeCell ref="A18:A19"/>
    <mergeCell ref="J16:J17"/>
    <mergeCell ref="G18:H19"/>
    <mergeCell ref="C15:C17"/>
    <mergeCell ref="I2:J2"/>
    <mergeCell ref="I3:J3"/>
    <mergeCell ref="I6:J6"/>
    <mergeCell ref="I16:I17"/>
    <mergeCell ref="B7:C7"/>
    <mergeCell ref="B8:C8"/>
    <mergeCell ref="D7:E7"/>
    <mergeCell ref="F7:H7"/>
    <mergeCell ref="F15:F17"/>
    <mergeCell ref="G15:G17"/>
    <mergeCell ref="E15:E17"/>
    <mergeCell ref="F5:H5"/>
    <mergeCell ref="F3:H3"/>
    <mergeCell ref="D8:E8"/>
    <mergeCell ref="B15:B17"/>
    <mergeCell ref="D15:D17"/>
    <mergeCell ref="I29:J29"/>
    <mergeCell ref="D20:E21"/>
    <mergeCell ref="F20:H21"/>
    <mergeCell ref="D29:E29"/>
    <mergeCell ref="D28:E28"/>
    <mergeCell ref="F28:H28"/>
    <mergeCell ref="D22:E26"/>
    <mergeCell ref="F22:H26"/>
    <mergeCell ref="F29:H29"/>
    <mergeCell ref="B18:C19"/>
    <mergeCell ref="D18:E19"/>
    <mergeCell ref="D12:E12"/>
    <mergeCell ref="H15:H17"/>
  </mergeCells>
  <hyperlinks>
    <hyperlink ref="D1" r:id="rId1" display="http://www.doe.mass.edu/frameworks/scitech/2016-04/STE-Standards.pdf"/>
    <hyperlink ref="F1" r:id="rId2" display="http://www.cde.ca.gov/pd/ca/sc/ngssstandards.asp"/>
    <hyperlink ref="I1" r:id="rId3" display="http://www.scimathmn.org/stemtc/frameworks/search?Grade%5B%5D=4&amp;Grade%5B%5D=5&amp;Grade%5B%5D=6&amp;Grade%5B%5D=7&amp;Grade%5B%5D=8&amp;strand%5B%5D=S1&amp;strand%5B%5D=S2&amp;strand%5B%5D=S3&amp;strand%5B%5D=S4&amp;keys="/>
    <hyperlink ref="B1" r:id="rId4" display="http://www.nextgenscience.org/search-standard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3C47D"/>
  </sheetPr>
  <dimension ref="A1:AC22"/>
  <sheetViews>
    <sheetView workbookViewId="0">
      <pane xSplit="1" ySplit="1" topLeftCell="B10" activePane="bottomRight" state="frozen"/>
      <selection pane="topRight" activeCell="B1" sqref="B1"/>
      <selection pane="bottomLeft" activeCell="A2" sqref="A2"/>
      <selection pane="bottomRight" activeCell="C10" sqref="C10"/>
    </sheetView>
  </sheetViews>
  <sheetFormatPr baseColWidth="10" defaultColWidth="14.5" defaultRowHeight="12" x14ac:dyDescent="0"/>
  <cols>
    <col min="1" max="1" width="16.33203125" customWidth="1"/>
    <col min="3" max="3" width="35" customWidth="1"/>
    <col min="4" max="4" width="21" customWidth="1"/>
    <col min="5" max="5" width="42.5" customWidth="1"/>
    <col min="7" max="7" width="31.1640625" customWidth="1"/>
    <col min="9" max="9" width="23.83203125" customWidth="1"/>
    <col min="10" max="10" width="28.5" customWidth="1"/>
  </cols>
  <sheetData>
    <row r="1" spans="1:29" s="60" customFormat="1" ht="25" thickBot="1">
      <c r="A1" s="138" t="s">
        <v>0</v>
      </c>
      <c r="B1" s="139" t="str">
        <f>HYPERLINK("http://www.nextgenscience.org/search-standards","Nat'l NGSS Code")</f>
        <v>Nat'l NGSS Code</v>
      </c>
      <c r="C1" s="138" t="s">
        <v>1</v>
      </c>
      <c r="D1" s="140" t="str">
        <f>HYPERLINK("http://www.doe.mass.edu/frameworks/scitech/2016-04/STE-Standards.pdf","MA Code")</f>
        <v>MA Code</v>
      </c>
      <c r="E1" s="138" t="s">
        <v>2</v>
      </c>
      <c r="F1" s="140" t="str">
        <f>HYPERLINK("http://www.cde.ca.gov/pd/ca/sc/ngssstandards.asp","CA Code")</f>
        <v>CA Code</v>
      </c>
      <c r="G1" s="138" t="s">
        <v>4</v>
      </c>
      <c r="H1" s="140" t="str">
        <f>HYPERLINK("http://www.scimathmn.org/stemtc/frameworks/search?Grade%5B%5D=4&amp;Grade%5B%5D=5&amp;Grade%5B%5D=6&amp;Grade%5B%5D=7&amp;Grade%5B%5D=8&amp;strand%5B%5D=S1&amp;strand%5B%5D=S2&amp;strand%5B%5D=S3&amp;strand%5B%5D=S4&amp;keys=","MN Code")</f>
        <v>MN Code</v>
      </c>
      <c r="I1" s="138" t="s">
        <v>5</v>
      </c>
      <c r="J1" s="138"/>
      <c r="K1" s="141"/>
      <c r="L1" s="141"/>
      <c r="M1" s="141"/>
      <c r="N1" s="141"/>
      <c r="O1" s="141"/>
      <c r="P1" s="141"/>
      <c r="Q1" s="141"/>
      <c r="R1" s="141"/>
      <c r="S1" s="141"/>
      <c r="T1" s="141"/>
      <c r="U1" s="141"/>
      <c r="V1" s="141"/>
      <c r="W1" s="141"/>
      <c r="X1" s="141"/>
      <c r="Y1" s="141"/>
      <c r="Z1" s="141"/>
      <c r="AA1" s="141"/>
      <c r="AB1" s="141"/>
      <c r="AC1" s="141"/>
    </row>
    <row r="2" spans="1:29" s="12" customFormat="1" ht="108">
      <c r="A2" s="432" t="s">
        <v>591</v>
      </c>
      <c r="B2" s="136" t="s">
        <v>592</v>
      </c>
      <c r="C2" s="45" t="s">
        <v>593</v>
      </c>
      <c r="D2" s="38" t="s">
        <v>592</v>
      </c>
      <c r="E2" s="45" t="s">
        <v>594</v>
      </c>
      <c r="F2" s="36" t="s">
        <v>592</v>
      </c>
      <c r="G2" s="37" t="s">
        <v>595</v>
      </c>
      <c r="H2" s="142" t="s">
        <v>596</v>
      </c>
      <c r="I2" s="142" t="s">
        <v>597</v>
      </c>
      <c r="J2" s="15"/>
    </row>
    <row r="3" spans="1:29" s="12" customFormat="1" ht="168">
      <c r="A3" s="563"/>
      <c r="B3" s="137" t="s">
        <v>598</v>
      </c>
      <c r="C3" s="28" t="s">
        <v>599</v>
      </c>
      <c r="D3" s="28" t="s">
        <v>600</v>
      </c>
      <c r="E3" s="28" t="s">
        <v>601</v>
      </c>
      <c r="F3" s="28" t="s">
        <v>598</v>
      </c>
      <c r="G3" s="28" t="s">
        <v>602</v>
      </c>
      <c r="H3" s="565" t="s">
        <v>603</v>
      </c>
      <c r="I3" s="566"/>
      <c r="J3" s="15"/>
    </row>
    <row r="4" spans="1:29" s="12" customFormat="1" ht="62" customHeight="1">
      <c r="A4" s="563"/>
      <c r="B4" s="567"/>
      <c r="C4" s="570" t="s">
        <v>616</v>
      </c>
      <c r="D4" s="29" t="s">
        <v>604</v>
      </c>
      <c r="E4" s="28" t="s">
        <v>605</v>
      </c>
      <c r="F4" s="573" t="s">
        <v>606</v>
      </c>
      <c r="G4" s="574"/>
      <c r="H4" s="579" t="s">
        <v>607</v>
      </c>
      <c r="I4" s="574"/>
    </row>
    <row r="5" spans="1:29" s="12" customFormat="1" ht="41" customHeight="1">
      <c r="A5" s="563"/>
      <c r="B5" s="568"/>
      <c r="C5" s="571"/>
      <c r="D5" s="29" t="s">
        <v>608</v>
      </c>
      <c r="E5" s="30" t="s">
        <v>609</v>
      </c>
      <c r="F5" s="575"/>
      <c r="G5" s="576"/>
      <c r="H5" s="575"/>
      <c r="I5" s="576"/>
    </row>
    <row r="6" spans="1:29" s="12" customFormat="1" ht="64" customHeight="1">
      <c r="A6" s="563"/>
      <c r="B6" s="568"/>
      <c r="C6" s="571"/>
      <c r="D6" s="29" t="s">
        <v>610</v>
      </c>
      <c r="E6" s="34" t="s">
        <v>611</v>
      </c>
      <c r="F6" s="575"/>
      <c r="G6" s="576"/>
      <c r="H6" s="575"/>
      <c r="I6" s="576"/>
    </row>
    <row r="7" spans="1:29" s="12" customFormat="1" ht="44" customHeight="1" thickBot="1">
      <c r="A7" s="564"/>
      <c r="B7" s="569"/>
      <c r="C7" s="572"/>
      <c r="D7" s="49" t="s">
        <v>612</v>
      </c>
      <c r="E7" s="59" t="s">
        <v>613</v>
      </c>
      <c r="F7" s="577"/>
      <c r="G7" s="578"/>
      <c r="H7" s="577"/>
      <c r="I7" s="578"/>
    </row>
    <row r="8" spans="1:29" s="12" customFormat="1" ht="44" customHeight="1">
      <c r="A8" s="552" t="s">
        <v>774</v>
      </c>
      <c r="B8" s="345" t="s">
        <v>707</v>
      </c>
      <c r="C8" s="335" t="s">
        <v>764</v>
      </c>
      <c r="D8" s="345" t="s">
        <v>707</v>
      </c>
      <c r="E8" s="349" t="s">
        <v>766</v>
      </c>
      <c r="F8" s="345" t="s">
        <v>707</v>
      </c>
      <c r="G8" s="335" t="s">
        <v>764</v>
      </c>
      <c r="H8" s="335" t="s">
        <v>89</v>
      </c>
      <c r="I8" s="352" t="s">
        <v>765</v>
      </c>
    </row>
    <row r="9" spans="1:29" s="12" customFormat="1" ht="55" customHeight="1">
      <c r="A9" s="553"/>
      <c r="B9" s="345" t="s">
        <v>767</v>
      </c>
      <c r="C9" s="335" t="s">
        <v>768</v>
      </c>
      <c r="D9" s="350"/>
      <c r="E9" s="351" t="s">
        <v>771</v>
      </c>
      <c r="F9" s="345" t="s">
        <v>767</v>
      </c>
      <c r="G9" s="335" t="s">
        <v>768</v>
      </c>
      <c r="H9" s="335" t="s">
        <v>770</v>
      </c>
      <c r="I9" s="352" t="s">
        <v>769</v>
      </c>
    </row>
    <row r="10" spans="1:29" s="308" customFormat="1" ht="66" customHeight="1" thickBot="1">
      <c r="A10" s="554"/>
      <c r="B10" s="346"/>
      <c r="C10" s="336" t="s">
        <v>616</v>
      </c>
      <c r="D10" s="346" t="s">
        <v>773</v>
      </c>
      <c r="E10" s="353" t="s">
        <v>772</v>
      </c>
      <c r="F10" s="346"/>
      <c r="G10" s="336" t="s">
        <v>756</v>
      </c>
      <c r="H10" s="336"/>
      <c r="I10" s="308" t="s">
        <v>757</v>
      </c>
    </row>
    <row r="11" spans="1:29" s="12" customFormat="1" ht="44" customHeight="1">
      <c r="A11" s="552" t="s">
        <v>723</v>
      </c>
      <c r="C11" s="555" t="s">
        <v>616</v>
      </c>
      <c r="D11" s="249" t="s">
        <v>719</v>
      </c>
      <c r="E11" s="248" t="s">
        <v>717</v>
      </c>
      <c r="F11" s="555" t="s">
        <v>616</v>
      </c>
      <c r="G11" s="555"/>
      <c r="H11" s="559" t="s">
        <v>616</v>
      </c>
      <c r="I11" s="560"/>
    </row>
    <row r="12" spans="1:29" s="12" customFormat="1" ht="44" customHeight="1">
      <c r="A12" s="553"/>
      <c r="C12" s="556"/>
      <c r="D12" s="249" t="s">
        <v>720</v>
      </c>
      <c r="E12" s="248" t="s">
        <v>718</v>
      </c>
      <c r="F12" s="558"/>
      <c r="G12" s="558"/>
      <c r="H12" s="561"/>
      <c r="I12" s="561"/>
    </row>
    <row r="13" spans="1:29" s="12" customFormat="1" ht="44" customHeight="1" thickBot="1">
      <c r="A13" s="554"/>
      <c r="C13" s="557"/>
      <c r="D13" s="249" t="s">
        <v>721</v>
      </c>
      <c r="E13" s="12" t="s">
        <v>722</v>
      </c>
      <c r="F13" s="557"/>
      <c r="G13" s="557"/>
      <c r="H13" s="562"/>
      <c r="I13" s="562"/>
    </row>
    <row r="14" spans="1:29" ht="97" thickBot="1">
      <c r="A14" s="432" t="s">
        <v>699</v>
      </c>
      <c r="B14" s="304" t="s">
        <v>707</v>
      </c>
      <c r="C14" s="305" t="s">
        <v>700</v>
      </c>
      <c r="D14" s="306" t="s">
        <v>608</v>
      </c>
      <c r="E14" s="307" t="s">
        <v>609</v>
      </c>
      <c r="F14" s="555" t="s">
        <v>708</v>
      </c>
      <c r="G14" s="555"/>
      <c r="H14" s="555" t="s">
        <v>708</v>
      </c>
      <c r="I14" s="582"/>
    </row>
    <row r="15" spans="1:29" ht="109" thickBot="1">
      <c r="A15" s="433"/>
      <c r="B15" s="308" t="s">
        <v>706</v>
      </c>
      <c r="C15" s="308" t="s">
        <v>705</v>
      </c>
      <c r="D15" s="308"/>
      <c r="E15" s="308"/>
      <c r="F15" s="252" t="s">
        <v>704</v>
      </c>
      <c r="G15" s="252" t="s">
        <v>703</v>
      </c>
      <c r="H15" s="308" t="s">
        <v>702</v>
      </c>
      <c r="I15" s="309" t="s">
        <v>701</v>
      </c>
    </row>
    <row r="16" spans="1:29" s="343" customFormat="1" ht="60" customHeight="1">
      <c r="A16" s="552" t="s">
        <v>751</v>
      </c>
      <c r="B16" s="580" t="s">
        <v>741</v>
      </c>
      <c r="C16" s="580" t="s">
        <v>178</v>
      </c>
      <c r="D16" s="580" t="s">
        <v>741</v>
      </c>
      <c r="E16" s="583" t="s">
        <v>742</v>
      </c>
      <c r="F16" s="580" t="s">
        <v>741</v>
      </c>
      <c r="G16" s="580" t="s">
        <v>178</v>
      </c>
      <c r="H16" s="343" t="s">
        <v>744</v>
      </c>
      <c r="I16" s="343" t="s">
        <v>743</v>
      </c>
    </row>
    <row r="17" spans="1:9" s="343" customFormat="1" ht="60">
      <c r="A17" s="553"/>
      <c r="B17" s="581"/>
      <c r="C17" s="581"/>
      <c r="D17" s="581"/>
      <c r="E17" s="584"/>
      <c r="F17" s="581"/>
      <c r="G17" s="581"/>
      <c r="H17" s="343" t="s">
        <v>745</v>
      </c>
      <c r="I17" s="343" t="s">
        <v>746</v>
      </c>
    </row>
    <row r="18" spans="1:9" s="60" customFormat="1" ht="61" thickBot="1">
      <c r="A18" s="554"/>
      <c r="B18" s="252" t="s">
        <v>747</v>
      </c>
      <c r="C18" s="308" t="s">
        <v>671</v>
      </c>
      <c r="D18" s="252" t="s">
        <v>748</v>
      </c>
      <c r="E18" s="252" t="s">
        <v>749</v>
      </c>
      <c r="F18" s="252" t="s">
        <v>269</v>
      </c>
      <c r="G18" s="252" t="s">
        <v>671</v>
      </c>
      <c r="H18" s="252" t="s">
        <v>280</v>
      </c>
      <c r="I18" s="252" t="s">
        <v>750</v>
      </c>
    </row>
    <row r="19" spans="1:9" s="19" customFormat="1" ht="47" customHeight="1">
      <c r="A19" s="552" t="s">
        <v>763</v>
      </c>
      <c r="B19" s="250"/>
      <c r="C19" s="555" t="s">
        <v>616</v>
      </c>
      <c r="D19" s="250" t="s">
        <v>762</v>
      </c>
      <c r="E19" s="250" t="s">
        <v>759</v>
      </c>
      <c r="F19" s="250"/>
      <c r="G19" s="555" t="s">
        <v>756</v>
      </c>
      <c r="H19" s="250"/>
      <c r="I19" s="555" t="s">
        <v>757</v>
      </c>
    </row>
    <row r="20" spans="1:9" s="60" customFormat="1" ht="37" thickBot="1">
      <c r="A20" s="554"/>
      <c r="B20" s="252"/>
      <c r="C20" s="557"/>
      <c r="D20" s="252" t="s">
        <v>761</v>
      </c>
      <c r="E20" s="252" t="s">
        <v>760</v>
      </c>
      <c r="F20" s="252"/>
      <c r="G20" s="557"/>
      <c r="H20" s="252"/>
      <c r="I20" s="557"/>
    </row>
    <row r="21" spans="1:9" ht="36">
      <c r="A21" s="371" t="s">
        <v>758</v>
      </c>
      <c r="B21" s="344"/>
      <c r="C21" s="555" t="s">
        <v>616</v>
      </c>
      <c r="D21" s="12" t="s">
        <v>752</v>
      </c>
      <c r="E21" s="12" t="s">
        <v>754</v>
      </c>
      <c r="G21" s="555" t="s">
        <v>756</v>
      </c>
      <c r="I21" s="555" t="s">
        <v>757</v>
      </c>
    </row>
    <row r="22" spans="1:9" s="50" customFormat="1" ht="37" thickBot="1">
      <c r="A22" s="379"/>
      <c r="B22" s="347"/>
      <c r="C22" s="558"/>
      <c r="D22" s="348" t="s">
        <v>753</v>
      </c>
      <c r="E22" s="348" t="s">
        <v>755</v>
      </c>
      <c r="G22" s="557"/>
      <c r="I22" s="557"/>
    </row>
  </sheetData>
  <mergeCells count="29">
    <mergeCell ref="G21:G22"/>
    <mergeCell ref="I21:I22"/>
    <mergeCell ref="C21:C22"/>
    <mergeCell ref="A21:A22"/>
    <mergeCell ref="C19:C20"/>
    <mergeCell ref="G19:G20"/>
    <mergeCell ref="I19:I20"/>
    <mergeCell ref="A19:A20"/>
    <mergeCell ref="B16:B17"/>
    <mergeCell ref="A16:A18"/>
    <mergeCell ref="F14:G14"/>
    <mergeCell ref="H14:I14"/>
    <mergeCell ref="A14:A15"/>
    <mergeCell ref="G16:G17"/>
    <mergeCell ref="F16:F17"/>
    <mergeCell ref="E16:E17"/>
    <mergeCell ref="D16:D17"/>
    <mergeCell ref="C16:C17"/>
    <mergeCell ref="A2:A7"/>
    <mergeCell ref="H3:I3"/>
    <mergeCell ref="B4:B7"/>
    <mergeCell ref="C4:C7"/>
    <mergeCell ref="F4:G7"/>
    <mergeCell ref="H4:I7"/>
    <mergeCell ref="A11:A13"/>
    <mergeCell ref="C11:C13"/>
    <mergeCell ref="F11:G13"/>
    <mergeCell ref="H11:I13"/>
    <mergeCell ref="A8:A10"/>
  </mergeCells>
  <hyperlinks>
    <hyperlink ref="B1" r:id="rId1" display="http://www.nextgenscience.org/search-standards"/>
    <hyperlink ref="D1" r:id="rId2" display="http://www.doe.mass.edu/frameworks/scitech/2016-04/STE-Standards.pdf"/>
    <hyperlink ref="F1" r:id="rId3" display="http://www.cde.ca.gov/pd/ca/sc/ngssstandards.asp"/>
    <hyperlink ref="H1" r:id="rId4" display="http://www.scimathmn.org/stemtc/frameworks/search?Grade%5B%5D=4&amp;Grade%5B%5D=5&amp;Grade%5B%5D=6&amp;Grade%5B%5D=7&amp;Grade%5B%5D=8&amp;strand%5B%5D=S1&amp;strand%5B%5D=S2&amp;strand%5B%5D=S3&amp;strand%5B%5D=S4&amp;key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User Guide</vt:lpstr>
      <vt:lpstr>Anatomy&amp;Physiology</vt:lpstr>
      <vt:lpstr>Chemistry</vt:lpstr>
      <vt:lpstr>Earth Science</vt:lpstr>
      <vt:lpstr>Engineering</vt:lpstr>
      <vt:lpstr>Life Science</vt:lpstr>
      <vt:lpstr>Physics</vt:lpstr>
      <vt:lpstr>Scientific Practices</vt:lpstr>
      <vt:lpstr>Technology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Jenna Conversano</cp:lastModifiedBy>
  <dcterms:created xsi:type="dcterms:W3CDTF">2016-09-11T12:08:59Z</dcterms:created>
  <dcterms:modified xsi:type="dcterms:W3CDTF">2018-07-02T14:18:49Z</dcterms:modified>
</cp:coreProperties>
</file>